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<sst xmlns="http://schemas.openxmlformats.org/spreadsheetml/2006/main" count="45" uniqueCount="43">
  <si>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</si>
  <si>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</si>
  <si>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</si>
  <si>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</si>
  <si>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</si>
  <si>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17 октября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</si>
  <si>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</si>
  <si>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</si>
  <si>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</si>
  <si>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</si>
  <si>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</si>
  <si>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</si>
  <si>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</si>
  <si>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</si>
  <si>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</si>
  <si>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сухофрукт</t>
  </si>
  <si>
    <t>гречка</t>
  </si>
  <si>
    <t>раст.масло</t>
  </si>
  <si>
    <t>брусника</t>
  </si>
  <si>
    <t>молоко</t>
  </si>
  <si>
    <t>хлеб</t>
  </si>
  <si>
    <t>конфеты</t>
  </si>
  <si>
    <t>мясо</t>
  </si>
  <si>
    <t>нектарин</t>
  </si>
  <si>
    <t>лук</t>
  </si>
  <si>
    <t>бананы</t>
  </si>
  <si>
    <t>капуста</t>
  </si>
  <si>
    <t>сл перец</t>
  </si>
  <si>
    <t>помидор</t>
  </si>
  <si>
    <t>огурец</t>
  </si>
  <si>
    <t>морковь</t>
  </si>
  <si>
    <t>гречка с мясом</t>
  </si>
  <si>
    <t>компот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</si>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</sst>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.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>
        <v>0.15</v>
      </c>
      <c r="J16" s="26">
        <v>0.03</v>
      </c>
      <c r="K16" s="26"/>
      <c r="L16" s="26"/>
      <c r="M16" s="26"/>
      <c r="N16" s="26"/>
      <c r="O16" s="26">
        <v>0.055</v>
      </c>
      <c r="P16" s="26"/>
      <c r="Q16" s="26">
        <v>0.01</v>
      </c>
      <c r="R16" s="26"/>
      <c r="S16" s="26"/>
      <c r="T16" s="26"/>
      <c r="U16" s="26"/>
      <c r="V16" s="26"/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25</v>
      </c>
      <c r="C19" s="10"/>
      <c r="D19" s="11"/>
      <c r="E19" s="11">
        <v>110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0.11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33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>
        <v>0.05</v>
      </c>
      <c r="T20" s="5"/>
      <c r="U20" s="5"/>
      <c r="V20" s="5"/>
      <c r="W20" s="5">
        <v>0.01</v>
      </c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0.02</v>
      </c>
      <c r="I21" s="29">
        <f>SUM(I16:I20)</f>
        <v>0.15</v>
      </c>
      <c r="J21" s="29">
        <f>J16</f>
        <v>0.03</v>
      </c>
      <c r="K21" s="29">
        <f>K17</f>
        <v>0</v>
      </c>
      <c r="L21" s="29">
        <f>L18</f>
        <v>0</v>
      </c>
      <c r="M21" s="5">
        <v>0.04</v>
      </c>
      <c r="N21" s="5">
        <f t="shared" ref="N21:R21" si="0">N19</f>
        <v>0</v>
      </c>
      <c r="O21" s="5">
        <f>O16</f>
        <v>0.055</v>
      </c>
      <c r="P21" s="5">
        <f t="shared" si="0"/>
        <v>0</v>
      </c>
      <c r="Q21" s="5">
        <f>Q16+Q20</f>
        <v>0.01</v>
      </c>
      <c r="R21" s="5">
        <f t="shared" si="0"/>
        <v>0.11</v>
      </c>
      <c r="S21" s="5">
        <f t="shared" ref="S21:V21" si="1">S20</f>
        <v>0.05</v>
      </c>
      <c r="T21" s="5">
        <f t="shared" si="1"/>
        <v>0</v>
      </c>
      <c r="U21" s="5">
        <f t="shared" si="1"/>
        <v>0</v>
      </c>
      <c r="V21" s="5">
        <f t="shared" si="1"/>
        <v>0</v>
      </c>
      <c r="W21" s="5">
        <f>W16+W20</f>
        <v>0.02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0.078</v>
      </c>
      <c r="G22" s="5">
        <f>G21*G12</f>
        <v>0.585</v>
      </c>
      <c r="H22" s="29">
        <f>H21*G12</f>
        <v>0.78</v>
      </c>
      <c r="I22" s="5">
        <v>3</v>
      </c>
      <c r="J22" s="5">
        <v>0.5</v>
      </c>
      <c r="K22" s="5">
        <f>K21*G12</f>
        <v>0</v>
      </c>
      <c r="L22" s="5"/>
      <c r="M22" s="5">
        <v>3</v>
      </c>
      <c r="N22" s="5">
        <f>N21*G12</f>
        <v>0</v>
      </c>
      <c r="O22" s="5">
        <f>O21*G12</f>
        <v>2.145</v>
      </c>
      <c r="P22" s="5"/>
      <c r="Q22" s="5">
        <f>Q21*G12</f>
        <v>0.39</v>
      </c>
      <c r="R22" s="5">
        <f>R21*G12</f>
        <v>4.29</v>
      </c>
      <c r="S22" s="5">
        <f>S21*G12</f>
        <v>1.95</v>
      </c>
      <c r="T22" s="5">
        <f>T21*G12</f>
        <v>0</v>
      </c>
      <c r="U22" s="5">
        <f>U21*G12</f>
        <v>0</v>
      </c>
      <c r="V22" s="5">
        <f>V21*G12</f>
        <v>0</v>
      </c>
      <c r="W22" s="5">
        <f>W21*G12</f>
        <v>0.78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191.52</v>
      </c>
      <c r="I23" s="5">
        <v>93.43</v>
      </c>
      <c r="J23" s="5">
        <v>158.03</v>
      </c>
      <c r="K23" s="5">
        <v>588.1</v>
      </c>
      <c r="L23" s="5">
        <v>73.46</v>
      </c>
      <c r="M23" s="5">
        <v>40</v>
      </c>
      <c r="N23" s="5">
        <v>550.2</v>
      </c>
      <c r="O23" s="5">
        <v>501.41</v>
      </c>
      <c r="P23" s="5">
        <v>310.38</v>
      </c>
      <c r="Q23" s="5">
        <v>70.89</v>
      </c>
      <c r="R23" s="5">
        <v>310.13</v>
      </c>
      <c r="S23" s="5">
        <v>70.89</v>
      </c>
      <c r="T23" s="5">
        <v>549.67</v>
      </c>
      <c r="U23" s="5">
        <v>251.06</v>
      </c>
      <c r="V23" s="5">
        <v>215.61</v>
      </c>
      <c r="W23" s="5">
        <v>107.81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2.4531</v>
      </c>
      <c r="G24" s="5">
        <f t="shared" si="2"/>
        <v>56.0196</v>
      </c>
      <c r="H24" s="5">
        <f t="shared" si="2"/>
        <v>149.3856</v>
      </c>
      <c r="I24" s="5">
        <f t="shared" si="2"/>
        <v>280.29</v>
      </c>
      <c r="J24" s="5">
        <f t="shared" si="2"/>
        <v>79.015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1075.52445</v>
      </c>
      <c r="P24" s="5">
        <f t="shared" si="3"/>
        <v>0</v>
      </c>
      <c r="Q24" s="5">
        <f t="shared" si="3"/>
        <v>27.6471</v>
      </c>
      <c r="R24" s="5">
        <f t="shared" si="3"/>
        <v>1330.4577</v>
      </c>
      <c r="S24" s="5">
        <f t="shared" si="3"/>
        <v>138.2355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84.0918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F24+G24+H24+I24+J24+K24+L24+M24+N24+O24+P24+Q24+R24+S24+T24+U24+V24+W24</f>
        <v>3343.11985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85.7210217948718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2025-10-20T05:51:07Z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D7B0548793C64CF3BCBF7B9269335AFB_12</vt:lpwstr>
  </property>
  <property fmtid="{D5CDD505-2E9C-101B-9397-08002B2CF9AE}" pid="3" name="KSOProductBuildVer">
    <vt:lpwstr>1049-12.2.0.21546</vt:lpwstr>
  </property>
</Properties>
</file>