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<sst xmlns="http://schemas.openxmlformats.org/spreadsheetml/2006/main" count="46" uniqueCount="44">
  <si>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</si>
  <si>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</si>
  <si>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</si>
  <si>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</si>
  <si>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</si>
  <si>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23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</si>
  <si>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</si>
  <si>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</si>
  <si>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</si>
  <si>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</si>
  <si>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</si>
  <si>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</si>
  <si>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</si>
  <si>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</si>
  <si>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</si>
  <si>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</si>
  <si>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смородина</t>
  </si>
  <si>
    <t>рожки</t>
  </si>
  <si>
    <t>раст.масло</t>
  </si>
  <si>
    <t>молоко</t>
  </si>
  <si>
    <t>хлеб</t>
  </si>
  <si>
    <t>кекс</t>
  </si>
  <si>
    <t>мясо</t>
  </si>
  <si>
    <t>конфеты</t>
  </si>
  <si>
    <t>картофель</t>
  </si>
  <si>
    <t>груши</t>
  </si>
  <si>
    <t>капуста</t>
  </si>
  <si>
    <t>сл перец</t>
  </si>
  <si>
    <t>помидоры</t>
  </si>
  <si>
    <t>лук</t>
  </si>
  <si>
    <t>морковь</t>
  </si>
  <si>
    <t>суп вермишелевый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</si>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</sst>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/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>
        <v>0.05</v>
      </c>
      <c r="J16" s="26"/>
      <c r="K16" s="26"/>
      <c r="L16" s="26"/>
      <c r="M16" s="26"/>
      <c r="N16" s="26"/>
      <c r="O16" s="26">
        <v>0.05</v>
      </c>
      <c r="P16" s="26"/>
      <c r="Q16" s="26">
        <v>0.07</v>
      </c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33</v>
      </c>
      <c r="C19" s="10"/>
      <c r="D19" s="11"/>
      <c r="E19" s="11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0.045</v>
      </c>
      <c r="T19" s="5">
        <v>0.03</v>
      </c>
      <c r="U19" s="5">
        <v>0.015</v>
      </c>
      <c r="V19" s="5">
        <v>0.01</v>
      </c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75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0.075</v>
      </c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0.05</v>
      </c>
      <c r="J21" s="29">
        <f>J16+J19</f>
        <v>0</v>
      </c>
      <c r="K21" s="29">
        <f>K16</f>
        <v>0</v>
      </c>
      <c r="L21" s="29">
        <f>L18</f>
        <v>0</v>
      </c>
      <c r="M21" s="5">
        <v>0.04</v>
      </c>
      <c r="N21" s="5">
        <f t="shared" ref="N21:R21" si="0">N20</f>
        <v>0</v>
      </c>
      <c r="O21" s="5">
        <f>O16</f>
        <v>0.05</v>
      </c>
      <c r="P21" s="5">
        <f t="shared" si="0"/>
        <v>0</v>
      </c>
      <c r="Q21" s="5">
        <f>Q16</f>
        <v>0.07</v>
      </c>
      <c r="R21" s="5">
        <f t="shared" si="0"/>
        <v>0.075</v>
      </c>
      <c r="S21" s="5">
        <f>S19</f>
        <v>0.045</v>
      </c>
      <c r="T21" s="5">
        <f t="shared" ref="T21:W21" si="1">T16+T19</f>
        <v>0.03</v>
      </c>
      <c r="U21" s="5">
        <f>U19</f>
        <v>0.015</v>
      </c>
      <c r="V21" s="5">
        <f t="shared" si="1"/>
        <v>0.02</v>
      </c>
      <c r="W21" s="5">
        <f t="shared" si="1"/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</v>
      </c>
      <c r="G22" s="5">
        <f>G21*G12</f>
        <v>0.6</v>
      </c>
      <c r="H22" s="5">
        <v>0.285</v>
      </c>
      <c r="I22" s="29">
        <f>I16*G12</f>
        <v>2</v>
      </c>
      <c r="J22" s="5"/>
      <c r="K22" s="5"/>
      <c r="L22" s="5"/>
      <c r="M22" s="5">
        <v>3</v>
      </c>
      <c r="N22" s="5">
        <f>N21*G12</f>
        <v>0</v>
      </c>
      <c r="O22" s="5">
        <f>O21*G12</f>
        <v>2</v>
      </c>
      <c r="P22" s="5"/>
      <c r="Q22" s="5">
        <f>Q21*G12</f>
        <v>2.8</v>
      </c>
      <c r="R22" s="5">
        <f>R21*G12</f>
        <v>3</v>
      </c>
      <c r="S22" s="5">
        <f>S21*G12</f>
        <v>1.8</v>
      </c>
      <c r="T22" s="5">
        <f>T21*G12</f>
        <v>1.2</v>
      </c>
      <c r="U22" s="5">
        <v>0.57</v>
      </c>
      <c r="V22" s="5">
        <f>V21*G12</f>
        <v>0.8</v>
      </c>
      <c r="W22" s="5">
        <f>W21*G12</f>
        <v>0.4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638.4</v>
      </c>
      <c r="I23" s="5">
        <v>59.64</v>
      </c>
      <c r="J23" s="5">
        <v>122.88</v>
      </c>
      <c r="K23" s="5">
        <v>30.6</v>
      </c>
      <c r="L23" s="5">
        <v>73.46</v>
      </c>
      <c r="M23" s="5">
        <v>40</v>
      </c>
      <c r="N23" s="5">
        <v>41.36</v>
      </c>
      <c r="O23" s="5">
        <v>790.7</v>
      </c>
      <c r="P23" s="5">
        <v>389.3</v>
      </c>
      <c r="Q23" s="5">
        <v>70.89</v>
      </c>
      <c r="R23" s="5">
        <v>280.59</v>
      </c>
      <c r="S23" s="5">
        <v>70.89</v>
      </c>
      <c r="T23" s="5">
        <v>310.13</v>
      </c>
      <c r="U23" s="5">
        <v>251.06</v>
      </c>
      <c r="V23" s="5">
        <v>81.22</v>
      </c>
      <c r="W23" s="5">
        <v>107.81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2.516</v>
      </c>
      <c r="G24" s="5">
        <f t="shared" si="2"/>
        <v>57.456</v>
      </c>
      <c r="H24" s="5">
        <f t="shared" si="2"/>
        <v>181.944</v>
      </c>
      <c r="I24" s="5">
        <f t="shared" si="2"/>
        <v>119.28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1581.4</v>
      </c>
      <c r="P24" s="5">
        <f t="shared" si="3"/>
        <v>0</v>
      </c>
      <c r="Q24" s="5">
        <f t="shared" si="3"/>
        <v>198.492</v>
      </c>
      <c r="R24" s="5">
        <f t="shared" si="3"/>
        <v>841.77</v>
      </c>
      <c r="S24" s="5">
        <f t="shared" si="3"/>
        <v>127.602</v>
      </c>
      <c r="T24" s="5">
        <f t="shared" si="3"/>
        <v>372.156</v>
      </c>
      <c r="U24" s="5">
        <f t="shared" si="3"/>
        <v>143.1042</v>
      </c>
      <c r="V24" s="5">
        <f t="shared" si="3"/>
        <v>64.976</v>
      </c>
      <c r="W24" s="5">
        <f t="shared" si="3"/>
        <v>43.124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3853.8202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96.345505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43</v>
      </c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2025-10-09T02:22:51Z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70C416921788457EA74DE8026FBBBB13_12</vt:lpwstr>
  </property>
  <property fmtid="{D5CDD505-2E9C-101B-9397-08002B2CF9AE}" pid="3" name="KSOProductBuildVer">
    <vt:lpwstr>1049-12.2.0.21546</vt:lpwstr>
  </property>
</Properties>
</file>