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<sst xmlns="http://schemas.openxmlformats.org/spreadsheetml/2006/main" count="45" uniqueCount="43">
  <si>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</si>
  <si>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</si>
  <si>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</si>
  <si>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</si>
  <si>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</si>
  <si>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11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</si>
  <si>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</si>
  <si>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</si>
  <si>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</si>
  <si>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</si>
  <si>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продуктов питания</t>
  </si>
  <si>
    <t>Меню</t>
  </si>
  <si>
    <t>масса</t>
  </si>
  <si>
    <t>соль</t>
  </si>
  <si>
    <t>сахар</t>
  </si>
  <si>
    <t>смородина</t>
  </si>
  <si>
    <t>вермишель</t>
  </si>
  <si>
    <t>раст.масло</t>
  </si>
  <si>
    <t>пшено</t>
  </si>
  <si>
    <t>свекла</t>
  </si>
  <si>
    <t>хлеб</t>
  </si>
  <si>
    <t>бананы</t>
  </si>
  <si>
    <t>мясо</t>
  </si>
  <si>
    <t>огурцы</t>
  </si>
  <si>
    <t>картофель</t>
  </si>
  <si>
    <t>том паста</t>
  </si>
  <si>
    <t>сл перец</t>
  </si>
  <si>
    <t>лук</t>
  </si>
  <si>
    <t>капуста</t>
  </si>
  <si>
    <t>борщ</t>
  </si>
  <si>
    <t>морковь</t>
  </si>
  <si>
    <t>суп борщ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</si>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</sst>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>
        <v>0.02</v>
      </c>
      <c r="M16" s="26"/>
      <c r="N16" s="26"/>
      <c r="O16" s="26">
        <v>0.05</v>
      </c>
      <c r="P16" s="26"/>
      <c r="Q16" s="26">
        <v>0.06</v>
      </c>
      <c r="R16" s="26">
        <v>0.01</v>
      </c>
      <c r="S16" s="26"/>
      <c r="T16" s="26">
        <v>0.01</v>
      </c>
      <c r="U16" s="26">
        <v>0.05</v>
      </c>
      <c r="V16" s="26">
        <v>0.01</v>
      </c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21</v>
      </c>
      <c r="C19" s="10"/>
      <c r="D19" s="11"/>
      <c r="E19" s="11">
        <v>75</v>
      </c>
      <c r="F19" s="5"/>
      <c r="G19" s="5"/>
      <c r="H19" s="5"/>
      <c r="I19" s="5"/>
      <c r="J19" s="5"/>
      <c r="K19" s="5"/>
      <c r="L19" s="5"/>
      <c r="M19" s="5"/>
      <c r="N19" s="5">
        <v>0.075</v>
      </c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33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>
        <v>0.04</v>
      </c>
      <c r="Q20" s="5"/>
      <c r="R20" s="5"/>
      <c r="S20" s="5">
        <v>0.02</v>
      </c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</v>
      </c>
      <c r="J21" s="29">
        <f t="shared" ref="J21:L21" si="0">J16</f>
        <v>0</v>
      </c>
      <c r="K21" s="29">
        <f t="shared" si="0"/>
        <v>0</v>
      </c>
      <c r="L21" s="29">
        <f t="shared" si="0"/>
        <v>0.02</v>
      </c>
      <c r="M21" s="5">
        <v>0.04</v>
      </c>
      <c r="N21" s="5">
        <f>N19</f>
        <v>0.075</v>
      </c>
      <c r="O21" s="5">
        <f t="shared" ref="O21:R21" si="1">O16</f>
        <v>0.05</v>
      </c>
      <c r="P21" s="5">
        <f>P20</f>
        <v>0.04</v>
      </c>
      <c r="Q21" s="5">
        <f t="shared" si="1"/>
        <v>0.06</v>
      </c>
      <c r="R21" s="5">
        <f t="shared" si="1"/>
        <v>0.01</v>
      </c>
      <c r="S21" s="5">
        <f>S20</f>
        <v>0.02</v>
      </c>
      <c r="T21" s="5">
        <f>T16+T20</f>
        <v>0.01</v>
      </c>
      <c r="U21" s="5">
        <f>U16+U20</f>
        <v>0.05</v>
      </c>
      <c r="V21" s="5">
        <f>V17</f>
        <v>0</v>
      </c>
      <c r="W21" s="5">
        <f>W16+W19</f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0.082</v>
      </c>
      <c r="G22" s="5">
        <f>G21*G12</f>
        <v>0.615</v>
      </c>
      <c r="H22" s="5">
        <f>H21*G12</f>
        <v>0.615</v>
      </c>
      <c r="I22" s="5">
        <f>I21*G12</f>
        <v>0</v>
      </c>
      <c r="J22" s="5"/>
      <c r="K22" s="5"/>
      <c r="L22" s="5">
        <f>L21*G12</f>
        <v>0.82</v>
      </c>
      <c r="M22" s="5">
        <v>3</v>
      </c>
      <c r="N22" s="5">
        <f>N21*G12</f>
        <v>3.075</v>
      </c>
      <c r="O22" s="5">
        <f>O21*G12</f>
        <v>2.05</v>
      </c>
      <c r="P22" s="5">
        <f>P21*G12</f>
        <v>1.64</v>
      </c>
      <c r="Q22" s="5">
        <f>Q21*G12</f>
        <v>2.46</v>
      </c>
      <c r="R22" s="5">
        <v>1</v>
      </c>
      <c r="S22" s="5">
        <f>S21*G12</f>
        <v>0.82</v>
      </c>
      <c r="T22" s="5">
        <f>T21*G12</f>
        <v>0.41</v>
      </c>
      <c r="U22" s="5">
        <f>U21*G12</f>
        <v>2.05</v>
      </c>
      <c r="V22" s="5">
        <v>2</v>
      </c>
      <c r="W22" s="5">
        <f>W21*G12</f>
        <v>0.41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638.4</v>
      </c>
      <c r="I23" s="5">
        <v>48.89</v>
      </c>
      <c r="J23" s="5">
        <v>119.03</v>
      </c>
      <c r="K23" s="5">
        <v>56</v>
      </c>
      <c r="L23" s="5">
        <v>79.75</v>
      </c>
      <c r="M23" s="5">
        <v>40</v>
      </c>
      <c r="N23" s="5">
        <v>310.13</v>
      </c>
      <c r="O23" s="5">
        <v>488.11</v>
      </c>
      <c r="P23" s="5">
        <v>215.61</v>
      </c>
      <c r="Q23" s="5">
        <v>70.89</v>
      </c>
      <c r="R23" s="5">
        <v>112.12</v>
      </c>
      <c r="S23" s="5">
        <v>310.13</v>
      </c>
      <c r="T23" s="5">
        <v>81.22</v>
      </c>
      <c r="U23" s="5">
        <v>70.89</v>
      </c>
      <c r="V23" s="5">
        <v>117.82</v>
      </c>
      <c r="W23" s="5">
        <v>112.24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2.5789</v>
      </c>
      <c r="G24" s="5">
        <f t="shared" si="2"/>
        <v>58.8924</v>
      </c>
      <c r="H24" s="5">
        <f t="shared" si="2"/>
        <v>392.616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65.395</v>
      </c>
      <c r="M24" s="5">
        <f t="shared" si="2"/>
        <v>120</v>
      </c>
      <c r="N24" s="5">
        <f t="shared" ref="N24:W24" si="3">N23*N22</f>
        <v>953.64975</v>
      </c>
      <c r="O24" s="5">
        <f t="shared" si="3"/>
        <v>1000.6255</v>
      </c>
      <c r="P24" s="5">
        <f t="shared" si="3"/>
        <v>353.6004</v>
      </c>
      <c r="Q24" s="5">
        <f t="shared" si="3"/>
        <v>174.3894</v>
      </c>
      <c r="R24" s="5">
        <f t="shared" si="3"/>
        <v>112.12</v>
      </c>
      <c r="S24" s="5">
        <f t="shared" si="3"/>
        <v>254.3066</v>
      </c>
      <c r="T24" s="5">
        <f t="shared" si="3"/>
        <v>33.3002</v>
      </c>
      <c r="U24" s="5">
        <f t="shared" si="3"/>
        <v>145.3245</v>
      </c>
      <c r="V24" s="5">
        <f t="shared" si="3"/>
        <v>235.64</v>
      </c>
      <c r="W24" s="5">
        <f t="shared" si="3"/>
        <v>46.0184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3948.45705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96.3038304878049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2025-10-09T02:03:00Z</dcterms:created>
  <dcterms:modified xsi:type="dcterms:W3CDTF">2025-10-09T02:17:05Z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634CBCF992C0437EACB98E44B19BA5D5_12</vt:lpwstr>
  </property>
  <property fmtid="{D5CDD505-2E9C-101B-9397-08002B2CF9AE}" pid="3" name="KSOProductBuildVer">
    <vt:lpwstr>1049-12.2.0.21546</vt:lpwstr>
  </property>
</Properties>
</file>