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<sst xmlns="http://schemas.openxmlformats.org/spreadsheetml/2006/main" count="45" uniqueCount="41">
  <si>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</si>
  <si>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</si>
  <si>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</si>
  <si>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</si>
  <si>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</si>
  <si>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10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</si>
  <si>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</si>
  <si>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</si>
  <si>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</si>
  <si>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</si>
  <si>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</si>
  <si>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</si>
  <si>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</si>
  <si>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</si>
  <si>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</si>
  <si>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</si>
  <si>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</si>
  <si>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</si>
  <si>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</si>
  <si>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</si>
  <si>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конфеы</t>
  </si>
  <si>
    <t>минтай</t>
  </si>
  <si>
    <t>мясо св</t>
  </si>
  <si>
    <t>сл перец</t>
  </si>
  <si>
    <t>апельсин</t>
  </si>
  <si>
    <t>огурцы</t>
  </si>
  <si>
    <t>помидоры</t>
  </si>
  <si>
    <t>капуста</t>
  </si>
  <si>
    <t>лук</t>
  </si>
  <si>
    <t>морковь</t>
  </si>
  <si>
    <t>рис с гуляшом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</si>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</sst>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>
        <v>0.09</v>
      </c>
      <c r="J16" s="26"/>
      <c r="K16" s="26"/>
      <c r="L16" s="26"/>
      <c r="M16" s="26"/>
      <c r="N16" s="26"/>
      <c r="O16" s="26"/>
      <c r="P16" s="26">
        <v>0.055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105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0.105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31</v>
      </c>
      <c r="C20" s="10"/>
      <c r="D20" s="11"/>
      <c r="E20" s="11">
        <v>100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>
        <v>0.03</v>
      </c>
      <c r="R20" s="5"/>
      <c r="S20" s="5">
        <v>0.03</v>
      </c>
      <c r="T20" s="5">
        <v>0.01</v>
      </c>
      <c r="U20" s="5">
        <v>0.03</v>
      </c>
      <c r="V20" s="5"/>
      <c r="W20" s="5"/>
    </row>
    <row r="21" s="1" customFormat="1" spans="1:23">
      <c r="A21" s="5"/>
      <c r="B21" s="27" t="s">
        <v>32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 t="shared" ref="I21:K21" si="0">I16</f>
        <v>0.09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</v>
      </c>
      <c r="O21" s="5">
        <f t="shared" ref="O21:Q21" si="1">O16</f>
        <v>0</v>
      </c>
      <c r="P21" s="5">
        <f t="shared" si="1"/>
        <v>0.055</v>
      </c>
      <c r="Q21" s="5">
        <f t="shared" si="1"/>
        <v>0</v>
      </c>
      <c r="R21" s="5">
        <f>R19</f>
        <v>0.105</v>
      </c>
      <c r="S21" s="5">
        <f t="shared" ref="S21:U21" si="2">S20</f>
        <v>0.03</v>
      </c>
      <c r="T21" s="5">
        <f t="shared" si="2"/>
        <v>0.01</v>
      </c>
      <c r="U21" s="5">
        <f t="shared" si="2"/>
        <v>0.03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33</v>
      </c>
      <c r="C22" s="28"/>
      <c r="D22" s="11"/>
      <c r="E22" s="11"/>
      <c r="F22" s="5">
        <f>F21*G12</f>
        <v>0.082</v>
      </c>
      <c r="G22" s="5">
        <f>G21*G12</f>
        <v>0.615</v>
      </c>
      <c r="H22" s="5">
        <v>0.3</v>
      </c>
      <c r="I22" s="5">
        <v>3</v>
      </c>
      <c r="J22" s="5"/>
      <c r="K22" s="5">
        <v>0.5</v>
      </c>
      <c r="L22" s="5"/>
      <c r="M22" s="5">
        <v>3</v>
      </c>
      <c r="N22" s="5"/>
      <c r="O22" s="5"/>
      <c r="P22" s="5">
        <f>P21*G12</f>
        <v>2.255</v>
      </c>
      <c r="Q22" s="5">
        <f>Q21*G12</f>
        <v>0</v>
      </c>
      <c r="R22" s="5">
        <f>R21*G12</f>
        <v>4.305</v>
      </c>
      <c r="S22" s="5">
        <f>S21*G12</f>
        <v>1.23</v>
      </c>
      <c r="T22" s="5">
        <f>T21*G12</f>
        <v>0.41</v>
      </c>
      <c r="U22" s="5">
        <f>U21*G12</f>
        <v>1.23</v>
      </c>
      <c r="V22" s="5">
        <f>V21*G12</f>
        <v>0.41</v>
      </c>
      <c r="W22" s="5">
        <f>W21*G12</f>
        <v>0.41</v>
      </c>
    </row>
    <row r="23" s="1" customFormat="1" spans="1:23">
      <c r="A23" s="5"/>
      <c r="B23" s="27" t="s">
        <v>34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152.19</v>
      </c>
      <c r="J23" s="5">
        <v>129.07</v>
      </c>
      <c r="K23" s="5">
        <v>170.85</v>
      </c>
      <c r="L23" s="5">
        <v>73.46</v>
      </c>
      <c r="M23" s="5">
        <v>40</v>
      </c>
      <c r="N23" s="5">
        <v>565.49</v>
      </c>
      <c r="O23" s="5">
        <v>141.72</v>
      </c>
      <c r="P23" s="5">
        <v>488.11</v>
      </c>
      <c r="Q23" s="5">
        <v>310.13</v>
      </c>
      <c r="R23" s="5">
        <v>354.43</v>
      </c>
      <c r="S23" s="5">
        <v>215.61</v>
      </c>
      <c r="T23" s="5">
        <v>215.61</v>
      </c>
      <c r="U23" s="5">
        <v>70.89</v>
      </c>
      <c r="V23" s="5">
        <v>81.22</v>
      </c>
      <c r="W23" s="5">
        <v>112.24</v>
      </c>
    </row>
    <row r="24" s="1" customFormat="1" spans="1:23">
      <c r="A24" s="5"/>
      <c r="B24" s="27" t="s">
        <v>35</v>
      </c>
      <c r="C24" s="28"/>
      <c r="D24" s="11"/>
      <c r="E24" s="11"/>
      <c r="F24" s="5">
        <f t="shared" ref="F24:M24" si="3">F22*F23</f>
        <v>2.5789</v>
      </c>
      <c r="G24" s="5">
        <f t="shared" si="3"/>
        <v>58.8924</v>
      </c>
      <c r="H24" s="5">
        <f t="shared" si="3"/>
        <v>48.06</v>
      </c>
      <c r="I24" s="5">
        <f t="shared" si="3"/>
        <v>456.57</v>
      </c>
      <c r="J24" s="5">
        <f t="shared" si="3"/>
        <v>0</v>
      </c>
      <c r="K24" s="5">
        <f t="shared" si="3"/>
        <v>85.425</v>
      </c>
      <c r="L24" s="5">
        <f t="shared" si="3"/>
        <v>0</v>
      </c>
      <c r="M24" s="5">
        <f t="shared" si="3"/>
        <v>120</v>
      </c>
      <c r="N24" s="5">
        <f t="shared" ref="N24:W24" si="4">N23*N22</f>
        <v>0</v>
      </c>
      <c r="O24" s="5">
        <f>O22*O23</f>
        <v>0</v>
      </c>
      <c r="P24" s="5">
        <f t="shared" si="4"/>
        <v>1100.68805</v>
      </c>
      <c r="Q24" s="5">
        <f t="shared" si="4"/>
        <v>0</v>
      </c>
      <c r="R24" s="5">
        <f t="shared" si="4"/>
        <v>1525.82115</v>
      </c>
      <c r="S24" s="5">
        <f t="shared" si="4"/>
        <v>265.2003</v>
      </c>
      <c r="T24" s="5">
        <f t="shared" si="4"/>
        <v>88.4001</v>
      </c>
      <c r="U24" s="5">
        <f t="shared" si="4"/>
        <v>87.1947</v>
      </c>
      <c r="V24" s="5">
        <f t="shared" si="4"/>
        <v>33.3002</v>
      </c>
      <c r="W24" s="5">
        <f t="shared" si="4"/>
        <v>46.0184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37</v>
      </c>
      <c r="P26" s="2">
        <f>F24+G24+H24+I24+J24+K24+L24+M24+N24+O24+P24+Q24+R24+S24+T24+W24+V24+U24</f>
        <v>3918.1492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31" t="s">
        <v>40</v>
      </c>
      <c r="P27" s="2">
        <f>P26/G12</f>
        <v>95.5646146341463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2025-10-09T02:03:00Z</dcterms:created>
  <dcterms:modified xsi:type="dcterms:W3CDTF">2025-10-09T02:16:52Z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934B241E4DA649388DC56ED47DCBDF35_12</vt:lpwstr>
  </property>
  <property fmtid="{D5CDD505-2E9C-101B-9397-08002B2CF9AE}" pid="3" name="KSOProductBuildVer">
    <vt:lpwstr>1049-12.2.0.21546</vt:lpwstr>
  </property>
</Properties>
</file>