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<sst xmlns="http://schemas.openxmlformats.org/spreadsheetml/2006/main" count="45" uniqueCount="43">
  <si>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</si>
  <si>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</si>
  <si>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</si>
  <si>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</si>
  <si>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</si>
  <si>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4 сентября 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</si>
  <si>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</si>
  <si>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</si>
  <si>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</si>
  <si>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</si>
  <si>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</si>
  <si>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</si>
  <si>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</si>
  <si>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</si>
  <si>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</si>
  <si>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клюква</t>
  </si>
  <si>
    <t>рожки</t>
  </si>
  <si>
    <t>рис</t>
  </si>
  <si>
    <t>раст масло</t>
  </si>
  <si>
    <t>молоко</t>
  </si>
  <si>
    <t>хлеб</t>
  </si>
  <si>
    <t>конфеты</t>
  </si>
  <si>
    <t>мясо</t>
  </si>
  <si>
    <t>апельсин</t>
  </si>
  <si>
    <t>картофель</t>
  </si>
  <si>
    <t>помидоры</t>
  </si>
  <si>
    <t>огурцы</t>
  </si>
  <si>
    <t>лук</t>
  </si>
  <si>
    <t>капуста</t>
  </si>
  <si>
    <t>перец</t>
  </si>
  <si>
    <t>морковь</t>
  </si>
  <si>
    <t>суп вермишеливый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</si>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</sst>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/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9</v>
      </c>
      <c r="C12" s="10"/>
      <c r="D12" s="11"/>
      <c r="E12" s="11"/>
      <c r="F12" s="11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10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56" spans="1:23">
      <c r="A15" s="5"/>
      <c r="B15" s="18" t="s">
        <v>11</v>
      </c>
      <c r="C15" s="19"/>
      <c r="D15" s="20"/>
      <c r="E15" s="20" t="s">
        <v>12</v>
      </c>
      <c r="F15" s="21" t="s">
        <v>13</v>
      </c>
      <c r="G15" s="21" t="s">
        <v>14</v>
      </c>
      <c r="H15" s="21" t="s">
        <v>15</v>
      </c>
      <c r="I15" s="21" t="s">
        <v>16</v>
      </c>
      <c r="J15" s="21" t="s">
        <v>17</v>
      </c>
      <c r="K15" s="21" t="s">
        <v>18</v>
      </c>
      <c r="L15" s="21" t="s">
        <v>19</v>
      </c>
      <c r="M15" s="21" t="s">
        <v>20</v>
      </c>
      <c r="N15" s="21" t="s">
        <v>21</v>
      </c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/>
      <c r="H16" s="26"/>
      <c r="I16" s="26">
        <v>0.05</v>
      </c>
      <c r="J16" s="26"/>
      <c r="K16" s="26"/>
      <c r="L16" s="26"/>
      <c r="M16" s="26"/>
      <c r="N16" s="26"/>
      <c r="O16" s="26">
        <v>0.05</v>
      </c>
      <c r="P16" s="26"/>
      <c r="Q16" s="26">
        <v>0.078</v>
      </c>
      <c r="R16" s="26"/>
      <c r="S16" s="26"/>
      <c r="T16" s="26">
        <v>0.01</v>
      </c>
      <c r="U16" s="26"/>
      <c r="V16" s="26">
        <v>0</v>
      </c>
      <c r="W16" s="26">
        <v>0.01</v>
      </c>
    </row>
    <row r="17" s="1" customFormat="1" spans="1:23">
      <c r="A17" s="5">
        <v>2</v>
      </c>
      <c r="B17" s="9" t="s">
        <v>32</v>
      </c>
      <c r="C17" s="10"/>
      <c r="D17" s="11"/>
      <c r="E17" s="11">
        <v>200</v>
      </c>
      <c r="F17" s="5"/>
      <c r="G17" s="5">
        <v>0.015</v>
      </c>
      <c r="H17" s="5">
        <v>0.02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20</v>
      </c>
      <c r="C18" s="10"/>
      <c r="D18" s="11"/>
      <c r="E18" s="11">
        <v>40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="1" customFormat="1" spans="1:23">
      <c r="A19" s="5">
        <v>4</v>
      </c>
      <c r="B19" s="9" t="s">
        <v>33</v>
      </c>
      <c r="C19" s="10"/>
      <c r="D19" s="11"/>
      <c r="E19" s="11"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>
        <v>0.02</v>
      </c>
      <c r="S19" s="5">
        <v>0.03</v>
      </c>
      <c r="T19" s="5"/>
      <c r="U19" s="5">
        <v>0.04</v>
      </c>
      <c r="V19" s="5"/>
      <c r="W19" s="5"/>
    </row>
    <row r="20" s="1" customFormat="1" spans="1:23">
      <c r="A20" s="5">
        <v>5</v>
      </c>
      <c r="B20" s="9" t="s">
        <v>23</v>
      </c>
      <c r="C20" s="10"/>
      <c r="D20" s="11"/>
      <c r="E20" s="11">
        <v>80</v>
      </c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>
        <v>0.08</v>
      </c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F16+F19</f>
        <v>0.002</v>
      </c>
      <c r="G21" s="29">
        <f>G17+G19</f>
        <v>0.015</v>
      </c>
      <c r="H21" s="29">
        <f>H17</f>
        <v>0.02</v>
      </c>
      <c r="I21" s="29">
        <f>SUM(I16:I20)</f>
        <v>0.05</v>
      </c>
      <c r="J21" s="29">
        <f>J16</f>
        <v>0</v>
      </c>
      <c r="K21" s="29">
        <f>K19</f>
        <v>0</v>
      </c>
      <c r="L21" s="29">
        <f>L18</f>
        <v>0</v>
      </c>
      <c r="M21" s="5">
        <v>0.04</v>
      </c>
      <c r="N21" s="5">
        <f>N20</f>
        <v>0</v>
      </c>
      <c r="O21" s="5">
        <f>O16</f>
        <v>0.05</v>
      </c>
      <c r="P21" s="5">
        <f>P20</f>
        <v>0.08</v>
      </c>
      <c r="Q21" s="5">
        <f>Q16</f>
        <v>0.078</v>
      </c>
      <c r="R21" s="5">
        <f t="shared" ref="R21:V21" si="0">R19</f>
        <v>0.02</v>
      </c>
      <c r="S21" s="5">
        <f t="shared" si="0"/>
        <v>0.03</v>
      </c>
      <c r="T21" s="5">
        <f>T16+T19</f>
        <v>0.01</v>
      </c>
      <c r="U21" s="5">
        <f t="shared" si="0"/>
        <v>0.04</v>
      </c>
      <c r="V21" s="5">
        <f t="shared" si="0"/>
        <v>0</v>
      </c>
      <c r="W21" s="5">
        <f>W16+W19</f>
        <v>0.01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0.086</v>
      </c>
      <c r="G22" s="5">
        <f>G21*G12</f>
        <v>0.645</v>
      </c>
      <c r="H22" s="5">
        <f>H21*G12</f>
        <v>0.86</v>
      </c>
      <c r="I22" s="5">
        <f>I21*G12</f>
        <v>2.15</v>
      </c>
      <c r="J22" s="5"/>
      <c r="K22" s="5"/>
      <c r="L22" s="5"/>
      <c r="M22" s="5">
        <v>3</v>
      </c>
      <c r="N22" s="5">
        <f>N21*G12</f>
        <v>0</v>
      </c>
      <c r="O22" s="5">
        <f>O21*G12</f>
        <v>2.15</v>
      </c>
      <c r="P22" s="5">
        <f>P21*G12</f>
        <v>3.44</v>
      </c>
      <c r="Q22" s="5">
        <f>Q21*G12</f>
        <v>3.354</v>
      </c>
      <c r="R22" s="5">
        <f>R21*G12</f>
        <v>0.86</v>
      </c>
      <c r="S22" s="5">
        <f>S21*G12</f>
        <v>1.29</v>
      </c>
      <c r="T22" s="5">
        <f>T21*G12</f>
        <v>0.43</v>
      </c>
      <c r="U22" s="5">
        <f>U21*G12</f>
        <v>1.72</v>
      </c>
      <c r="V22" s="5">
        <f>V21*G12</f>
        <v>0</v>
      </c>
      <c r="W22" s="5">
        <f>W21*G12</f>
        <v>0.43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625.1</v>
      </c>
      <c r="I23" s="5">
        <v>59.64</v>
      </c>
      <c r="J23" s="5"/>
      <c r="K23" s="5">
        <v>109.87</v>
      </c>
      <c r="L23" s="5">
        <v>81.72</v>
      </c>
      <c r="M23" s="5">
        <v>40</v>
      </c>
      <c r="N23" s="5">
        <v>241.53</v>
      </c>
      <c r="O23" s="5">
        <v>501.41</v>
      </c>
      <c r="P23" s="5">
        <v>354.43</v>
      </c>
      <c r="Q23" s="5">
        <v>85.29</v>
      </c>
      <c r="R23" s="5">
        <v>215.61</v>
      </c>
      <c r="S23" s="5">
        <v>215.61</v>
      </c>
      <c r="T23" s="5">
        <v>81.22</v>
      </c>
      <c r="U23" s="5">
        <v>85.65</v>
      </c>
      <c r="V23" s="5">
        <v>549.67</v>
      </c>
      <c r="W23" s="5">
        <v>112.24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1">F22*F23</f>
        <v>2.7047</v>
      </c>
      <c r="G24" s="5">
        <f t="shared" si="1"/>
        <v>61.7652</v>
      </c>
      <c r="H24" s="5">
        <f t="shared" si="1"/>
        <v>537.586</v>
      </c>
      <c r="I24" s="5">
        <f t="shared" si="1"/>
        <v>128.226</v>
      </c>
      <c r="J24" s="5">
        <f t="shared" si="1"/>
        <v>0</v>
      </c>
      <c r="K24" s="5">
        <f t="shared" si="1"/>
        <v>0</v>
      </c>
      <c r="L24" s="5">
        <f t="shared" si="1"/>
        <v>0</v>
      </c>
      <c r="M24" s="5">
        <f t="shared" si="1"/>
        <v>120</v>
      </c>
      <c r="N24" s="5">
        <f t="shared" ref="N24:W24" si="2">N23*N22</f>
        <v>0</v>
      </c>
      <c r="O24" s="5">
        <f t="shared" si="2"/>
        <v>1078.0315</v>
      </c>
      <c r="P24" s="5">
        <f t="shared" si="2"/>
        <v>1219.2392</v>
      </c>
      <c r="Q24" s="5">
        <f t="shared" si="2"/>
        <v>286.06266</v>
      </c>
      <c r="R24" s="5">
        <f t="shared" si="2"/>
        <v>185.4246</v>
      </c>
      <c r="S24" s="5">
        <f t="shared" si="2"/>
        <v>278.1369</v>
      </c>
      <c r="T24" s="5">
        <f t="shared" si="2"/>
        <v>34.9246</v>
      </c>
      <c r="U24" s="5">
        <f t="shared" si="2"/>
        <v>147.318</v>
      </c>
      <c r="V24" s="5">
        <f t="shared" si="2"/>
        <v>0</v>
      </c>
      <c r="W24" s="5">
        <f t="shared" si="2"/>
        <v>48.2632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4127.68256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95.9926176744186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2025-10-09T01:37:00Z</dcterms:created>
  <dcterms:modified xsi:type="dcterms:W3CDTF">2025-10-09T02:14:42Z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6633E30D6A1D45CFA27524D0892D9399_12</vt:lpwstr>
  </property>
  <property fmtid="{D5CDD505-2E9C-101B-9397-08002B2CF9AE}" pid="3" name="KSOProductBuildVer">
    <vt:lpwstr>1049-12.2.0.21546</vt:lpwstr>
  </property>
</Properties>
</file>