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U24" i="1"/>
  <c r="P24" i="1"/>
  <c r="N24" i="1"/>
  <c r="M24" i="1"/>
  <c r="L24" i="1"/>
  <c r="K24" i="1"/>
  <c r="J24" i="1"/>
  <c r="H24" i="1"/>
  <c r="T22" i="1"/>
  <c r="T24" i="1" s="1"/>
  <c r="Q22" i="1"/>
  <c r="Q24" i="1" s="1"/>
  <c r="W21" i="1"/>
  <c r="W22" i="1" s="1"/>
  <c r="W24" i="1" s="1"/>
  <c r="V21" i="1"/>
  <c r="U21" i="1"/>
  <c r="T21" i="1"/>
  <c r="S21" i="1"/>
  <c r="S22" i="1" s="1"/>
  <c r="S24" i="1" s="1"/>
  <c r="R21" i="1"/>
  <c r="R22" i="1" s="1"/>
  <c r="R24" i="1" s="1"/>
  <c r="Q21" i="1"/>
  <c r="P21" i="1"/>
  <c r="O21" i="1"/>
  <c r="O22" i="1" s="1"/>
  <c r="O24" i="1" s="1"/>
  <c r="N21" i="1"/>
  <c r="L21" i="1"/>
  <c r="K21" i="1"/>
  <c r="J21" i="1"/>
  <c r="I21" i="1"/>
  <c r="I22" i="1" s="1"/>
  <c r="I24" i="1" s="1"/>
  <c r="H21" i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<sst xmlns="http://schemas.openxmlformats.org/spreadsheetml/2006/main" count="46" uniqueCount="44">
  <si>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</si>
  <si>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</si>
  <si>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</si>
  <si>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</si>
  <si>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</si>
  <si>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21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</si>
  <si>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</si>
  <si>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</si>
  <si>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</si>
  <si>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</si>
  <si>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</si>
  <si>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</si>
  <si>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</si>
  <si>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</si>
  <si>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</si>
  <si>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</si>
  <si>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рожки</t>
  </si>
  <si>
    <t>рис</t>
  </si>
  <si>
    <t>раст масло</t>
  </si>
  <si>
    <t>молоко</t>
  </si>
  <si>
    <t>хлеб</t>
  </si>
  <si>
    <t>конфеты</t>
  </si>
  <si>
    <t>мясо</t>
  </si>
  <si>
    <t>бананы</t>
  </si>
  <si>
    <t>картофель</t>
  </si>
  <si>
    <t>капуста</t>
  </si>
  <si>
    <t>яблоки</t>
  </si>
  <si>
    <t>лук</t>
  </si>
  <si>
    <t>кукуруза</t>
  </si>
  <si>
    <t>перец</t>
  </si>
  <si>
    <t>морковь</t>
  </si>
  <si>
    <t>суп вермишеливый</t>
  </si>
  <si>
    <t>салат</t>
  </si>
  <si>
    <t>бананы, яблоки</t>
  </si>
  <si>
    <t>115/140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</si>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</sst>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36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0.05</v>
      </c>
      <c r="J16" s="25"/>
      <c r="K16" s="25"/>
      <c r="L16" s="25"/>
      <c r="M16" s="25"/>
      <c r="N16" s="25"/>
      <c r="O16" s="25">
        <v>0.05</v>
      </c>
      <c r="P16" s="25"/>
      <c r="Q16" s="25">
        <v>7.0000000000000007E-2</v>
      </c>
      <c r="R16" s="25"/>
      <c r="S16" s="25"/>
      <c r="T16" s="25">
        <v>0.01</v>
      </c>
      <c r="U16" s="25"/>
      <c r="V16" s="25">
        <v>0</v>
      </c>
      <c r="W16" s="25">
        <v>0.02</v>
      </c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32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0.05</v>
      </c>
      <c r="S19" s="4"/>
      <c r="T19" s="4"/>
      <c r="U19" s="4">
        <v>0.01</v>
      </c>
      <c r="V19" s="4">
        <v>0.04</v>
      </c>
      <c r="W19" s="4"/>
    </row>
    <row r="20" spans="1:23" x14ac:dyDescent="0.3">
      <c r="A20" s="4">
        <v>5</v>
      </c>
      <c r="B20" s="8" t="s">
        <v>33</v>
      </c>
      <c r="C20" s="9"/>
      <c r="D20" s="10"/>
      <c r="E20" s="10" t="s">
        <v>34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>
        <v>0.115</v>
      </c>
      <c r="Q20" s="4"/>
      <c r="R20" s="4"/>
      <c r="S20" s="4">
        <v>0.14000000000000001</v>
      </c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0.05</v>
      </c>
      <c r="J21" s="28">
        <f>J16</f>
        <v>0</v>
      </c>
      <c r="K21" s="28">
        <f>K19</f>
        <v>0</v>
      </c>
      <c r="L21" s="28">
        <f>L18</f>
        <v>0</v>
      </c>
      <c r="M21" s="4">
        <v>0.04</v>
      </c>
      <c r="N21" s="4">
        <f>N19</f>
        <v>0</v>
      </c>
      <c r="O21" s="4">
        <f>O16</f>
        <v>0.05</v>
      </c>
      <c r="P21" s="4">
        <f>P20</f>
        <v>0.115</v>
      </c>
      <c r="Q21" s="4">
        <f>Q16</f>
        <v>7.0000000000000007E-2</v>
      </c>
      <c r="R21" s="4">
        <f>R19</f>
        <v>0.05</v>
      </c>
      <c r="S21" s="4">
        <f>S20</f>
        <v>0.14000000000000001</v>
      </c>
      <c r="T21" s="4">
        <f>T16+T19</f>
        <v>0.01</v>
      </c>
      <c r="U21" s="4">
        <f>U19</f>
        <v>0.01</v>
      </c>
      <c r="V21" s="4">
        <f>V19</f>
        <v>0.04</v>
      </c>
      <c r="W21" s="4">
        <f>W16+W19</f>
        <v>0.02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7.2000000000000008E-2</v>
      </c>
      <c r="G22" s="4">
        <f>G21*G12</f>
        <v>0.54</v>
      </c>
      <c r="H22" s="4">
        <v>0.3</v>
      </c>
      <c r="I22" s="4">
        <f>I21*G12</f>
        <v>1.8</v>
      </c>
      <c r="J22" s="4"/>
      <c r="K22" s="4"/>
      <c r="L22" s="4"/>
      <c r="M22" s="4">
        <v>3</v>
      </c>
      <c r="N22" s="4"/>
      <c r="O22" s="4">
        <f>O21*G12</f>
        <v>1.8</v>
      </c>
      <c r="P22" s="4">
        <v>4.1500000000000004</v>
      </c>
      <c r="Q22" s="4">
        <f>Q21*G12</f>
        <v>2.5200000000000005</v>
      </c>
      <c r="R22" s="4">
        <f>R21*G12</f>
        <v>1.8</v>
      </c>
      <c r="S22" s="4">
        <f>S21*G12</f>
        <v>5.0400000000000009</v>
      </c>
      <c r="T22" s="4">
        <f>T21*G12</f>
        <v>0.36</v>
      </c>
      <c r="U22" s="4">
        <v>2</v>
      </c>
      <c r="V22" s="4">
        <v>1.49</v>
      </c>
      <c r="W22" s="4">
        <f>W21*G12</f>
        <v>0.72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97.09</v>
      </c>
      <c r="H23" s="4">
        <v>142.47</v>
      </c>
      <c r="I23" s="4">
        <v>52.65</v>
      </c>
      <c r="J23" s="4"/>
      <c r="K23" s="4">
        <v>109.87</v>
      </c>
      <c r="L23" s="4">
        <v>81.72</v>
      </c>
      <c r="M23" s="4">
        <v>36</v>
      </c>
      <c r="N23" s="4">
        <v>663.87</v>
      </c>
      <c r="O23" s="4">
        <v>650</v>
      </c>
      <c r="P23" s="4">
        <v>349.79</v>
      </c>
      <c r="Q23" s="4">
        <v>74.959999999999994</v>
      </c>
      <c r="R23" s="4">
        <v>79.95</v>
      </c>
      <c r="S23" s="4">
        <v>279.83</v>
      </c>
      <c r="T23" s="4">
        <v>66.52</v>
      </c>
      <c r="U23" s="4">
        <v>81.96</v>
      </c>
      <c r="V23" s="4">
        <v>549.66999999999996</v>
      </c>
      <c r="W23" s="4">
        <v>118.24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1.3788</v>
      </c>
      <c r="G24" s="4">
        <f t="shared" si="0"/>
        <v>52.428600000000003</v>
      </c>
      <c r="H24" s="4">
        <f t="shared" si="0"/>
        <v>42.741</v>
      </c>
      <c r="I24" s="4">
        <f t="shared" si="0"/>
        <v>94.77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1170</v>
      </c>
      <c r="P24" s="4">
        <f t="shared" si="1"/>
        <v>1451.6285000000003</v>
      </c>
      <c r="Q24" s="4">
        <f t="shared" si="1"/>
        <v>188.89920000000001</v>
      </c>
      <c r="R24" s="4">
        <f t="shared" si="1"/>
        <v>143.91</v>
      </c>
      <c r="S24" s="4">
        <f t="shared" si="1"/>
        <v>1410.3432000000003</v>
      </c>
      <c r="T24" s="4">
        <f t="shared" si="1"/>
        <v>23.947199999999999</v>
      </c>
      <c r="U24" s="4">
        <f>U23*U22</f>
        <v>163.92</v>
      </c>
      <c r="V24" s="4">
        <f>V23*V22</f>
        <v>819.00829999999996</v>
      </c>
      <c r="W24" s="4">
        <f t="shared" si="1"/>
        <v>85.132799999999989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I26" s="1">
        <v>95.13</v>
      </c>
      <c r="O26" s="30" t="s">
        <v>40</v>
      </c>
      <c r="P26" s="1">
        <f>F24+G24+H24+I24+J24+K24+L24+M24+N24+O24+P24+Q24+R24+S24+T24+W24+V24+U24</f>
        <v>5756.1075999999994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159.89187777777775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2024-11-20T01:52:09Z</dcterms:modified>
</cp:coreProperties>
</file>