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W22" i="1"/>
  <c r="W24" i="1" s="1"/>
  <c r="U22" i="1"/>
  <c r="U24" i="1" s="1"/>
  <c r="S22" i="1"/>
  <c r="S24" i="1" s="1"/>
  <c r="Q22" i="1"/>
  <c r="Q24" i="1" s="1"/>
  <c r="H22" i="1"/>
  <c r="H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R22" i="1" s="1"/>
  <c r="R24" i="1" s="1"/>
  <c r="Q21" i="1"/>
  <c r="P21" i="1"/>
  <c r="P22" i="1" s="1"/>
  <c r="P24" i="1" s="1"/>
  <c r="O21" i="1"/>
  <c r="N21" i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<sst xmlns="http://schemas.openxmlformats.org/spreadsheetml/2006/main" count="45" uniqueCount="42">
  <si>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</si>
  <si>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</si>
  <si>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</si>
  <si>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</si>
  <si>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</si>
  <si>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15 ноября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</si>
  <si>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</si>
  <si>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</si>
  <si>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</si>
  <si>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</si>
  <si>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</si>
  <si>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</si>
  <si>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</si>
  <si>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</si>
  <si>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</si>
  <si>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</si>
  <si>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рис</t>
  </si>
  <si>
    <t>раст масло</t>
  </si>
  <si>
    <t>молоко</t>
  </si>
  <si>
    <t>хлеб</t>
  </si>
  <si>
    <t>конфеы</t>
  </si>
  <si>
    <t>минтай</t>
  </si>
  <si>
    <t>минтай филе</t>
  </si>
  <si>
    <t>бананы</t>
  </si>
  <si>
    <t>огурцы</t>
  </si>
  <si>
    <t>картофель</t>
  </si>
  <si>
    <t>помидоры</t>
  </si>
  <si>
    <t>капуста</t>
  </si>
  <si>
    <t>лук</t>
  </si>
  <si>
    <t>морковь</t>
  </si>
  <si>
    <t>рис с минтай</t>
  </si>
  <si>
    <t xml:space="preserve">салат </t>
  </si>
  <si>
    <t>яблоки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</si>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</sst>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6.599999999999994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16</v>
      </c>
      <c r="K15" s="20" t="s">
        <v>17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>
        <v>0.12</v>
      </c>
      <c r="J16" s="25"/>
      <c r="K16" s="25"/>
      <c r="L16" s="25"/>
      <c r="M16" s="25"/>
      <c r="N16" s="25"/>
      <c r="O16" s="25"/>
      <c r="P16" s="25">
        <v>0.08</v>
      </c>
      <c r="Q16" s="25"/>
      <c r="R16" s="25"/>
      <c r="S16" s="25"/>
      <c r="T16" s="25"/>
      <c r="U16" s="25"/>
      <c r="V16" s="25">
        <v>0.02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31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0.05</v>
      </c>
      <c r="S19" s="4"/>
      <c r="T19" s="4">
        <v>0.05</v>
      </c>
      <c r="U19" s="4"/>
      <c r="V19" s="4"/>
      <c r="W19" s="4"/>
    </row>
    <row r="20" spans="1:23" x14ac:dyDescent="0.3">
      <c r="A20" s="4">
        <v>5</v>
      </c>
      <c r="B20" s="8" t="s">
        <v>32</v>
      </c>
      <c r="C20" s="9"/>
      <c r="D20" s="10"/>
      <c r="E20" s="10">
        <v>50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0.05</v>
      </c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1.4999999999999999E-2</v>
      </c>
      <c r="I21" s="28">
        <f>I16</f>
        <v>0.12</v>
      </c>
      <c r="J21" s="28">
        <f>J16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</v>
      </c>
      <c r="P21" s="4">
        <f>P16</f>
        <v>0.08</v>
      </c>
      <c r="Q21" s="4">
        <f>Q20</f>
        <v>0.05</v>
      </c>
      <c r="R21" s="4">
        <f>R19</f>
        <v>0.05</v>
      </c>
      <c r="S21" s="4">
        <f>S16</f>
        <v>0</v>
      </c>
      <c r="T21" s="4">
        <f>T16+T19</f>
        <v>0.05</v>
      </c>
      <c r="U21" s="4">
        <f>U19</f>
        <v>0</v>
      </c>
      <c r="V21" s="4">
        <f>V16</f>
        <v>0.02</v>
      </c>
      <c r="W21" s="4">
        <f>W19</f>
        <v>0</v>
      </c>
    </row>
    <row r="22" spans="1:23" x14ac:dyDescent="0.3">
      <c r="A22" s="4"/>
      <c r="B22" s="26" t="s">
        <v>34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f>H21*G12</f>
        <v>0.55499999999999994</v>
      </c>
      <c r="I22" s="4">
        <v>3</v>
      </c>
      <c r="J22" s="4"/>
      <c r="K22" s="4">
        <v>0.5</v>
      </c>
      <c r="L22" s="4"/>
      <c r="M22" s="4">
        <v>3</v>
      </c>
      <c r="N22" s="4"/>
      <c r="O22" s="4"/>
      <c r="P22" s="4">
        <f>P21*G12</f>
        <v>2.96</v>
      </c>
      <c r="Q22" s="4">
        <f>Q21*G12</f>
        <v>1.85</v>
      </c>
      <c r="R22" s="4">
        <f>R21*G12</f>
        <v>1.85</v>
      </c>
      <c r="S22" s="4">
        <f>S21*G12</f>
        <v>0</v>
      </c>
      <c r="T22" s="4">
        <f>T21*G12</f>
        <v>1.85</v>
      </c>
      <c r="U22" s="4">
        <f>U21*G12</f>
        <v>0</v>
      </c>
      <c r="V22" s="4">
        <f>V21*G12</f>
        <v>0.74</v>
      </c>
      <c r="W22" s="4">
        <f>W21*G12</f>
        <v>0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97.09</v>
      </c>
      <c r="H23" s="4">
        <v>159.05000000000001</v>
      </c>
      <c r="I23" s="4">
        <v>139.54</v>
      </c>
      <c r="J23" s="4">
        <v>129.07</v>
      </c>
      <c r="K23" s="4">
        <v>122.88</v>
      </c>
      <c r="L23" s="4">
        <v>73.459999999999994</v>
      </c>
      <c r="M23" s="4">
        <v>36</v>
      </c>
      <c r="N23" s="4">
        <v>565.49</v>
      </c>
      <c r="O23" s="4">
        <v>141.72</v>
      </c>
      <c r="P23" s="4">
        <v>331.81</v>
      </c>
      <c r="Q23" s="4">
        <v>279.83</v>
      </c>
      <c r="R23" s="4">
        <v>319.81</v>
      </c>
      <c r="S23" s="4">
        <v>66.52</v>
      </c>
      <c r="T23" s="4">
        <v>379.76</v>
      </c>
      <c r="U23" s="4">
        <v>70.94</v>
      </c>
      <c r="V23" s="4">
        <v>66.52</v>
      </c>
      <c r="W23" s="4">
        <v>118.24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53.884949999999996</v>
      </c>
      <c r="H24" s="4">
        <f t="shared" si="0"/>
        <v>88.272750000000002</v>
      </c>
      <c r="I24" s="4">
        <f t="shared" si="0"/>
        <v>418.62</v>
      </c>
      <c r="J24" s="4">
        <f t="shared" si="0"/>
        <v>0</v>
      </c>
      <c r="K24" s="4">
        <f t="shared" si="0"/>
        <v>61.44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>O22*O23</f>
        <v>0</v>
      </c>
      <c r="P24" s="4">
        <f t="shared" si="1"/>
        <v>982.1576</v>
      </c>
      <c r="Q24" s="4">
        <f t="shared" si="1"/>
        <v>517.68550000000005</v>
      </c>
      <c r="R24" s="4">
        <f t="shared" si="1"/>
        <v>591.64850000000001</v>
      </c>
      <c r="S24" s="4">
        <f t="shared" si="1"/>
        <v>0</v>
      </c>
      <c r="T24" s="4">
        <f t="shared" si="1"/>
        <v>702.55600000000004</v>
      </c>
      <c r="U24" s="4">
        <f>U23*U22</f>
        <v>0</v>
      </c>
      <c r="V24" s="4">
        <f>V23*V22</f>
        <v>49.224799999999995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F24+G24+H24+I24+J24+K24+L24+M24+N24+O24+P24+Q24+R24+S24+T24+W24+V24+U24</f>
        <v>3574.9072000000001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96.619113513513511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2024-11-12T06:47:33Z</dcterms:modified>
</cp:coreProperties>
</file>