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U24" i="1"/>
  <c r="P24" i="1"/>
  <c r="N24" i="1"/>
  <c r="M24" i="1"/>
  <c r="L24" i="1"/>
  <c r="K24" i="1"/>
  <c r="J24" i="1"/>
  <c r="H24" i="1"/>
  <c r="T22" i="1"/>
  <c r="T24" i="1" s="1"/>
  <c r="S22" i="1"/>
  <c r="S24" i="1" s="1"/>
  <c r="Q22" i="1"/>
  <c r="Q24" i="1" s="1"/>
  <c r="W21" i="1"/>
  <c r="W22" i="1" s="1"/>
  <c r="W24" i="1" s="1"/>
  <c r="V21" i="1"/>
  <c r="U21" i="1"/>
  <c r="T21" i="1"/>
  <c r="S21" i="1"/>
  <c r="R21" i="1"/>
  <c r="R22" i="1" s="1"/>
  <c r="R24" i="1" s="1"/>
  <c r="Q21" i="1"/>
  <c r="P21" i="1"/>
  <c r="O21" i="1"/>
  <c r="O22" i="1" s="1"/>
  <c r="O24" i="1" s="1"/>
  <c r="N21" i="1"/>
  <c r="L21" i="1"/>
  <c r="K21" i="1"/>
  <c r="J21" i="1"/>
  <c r="I21" i="1"/>
  <c r="I22" i="1" s="1"/>
  <c r="I24" i="1" s="1"/>
  <c r="H21" i="1"/>
  <c r="G21" i="1"/>
  <c r="G22" i="1" s="1"/>
  <c r="G24" i="1" s="1"/>
  <c r="F21" i="1"/>
  <c r="F22" i="1" s="1"/>
  <c r="F24" i="1" s="1"/>
  <c r="P26" i="1" s="1"/>
  <c r="P27" i="1" s="1"/>
</calcChain>
</file>

<file path=xl/sharedStrings.xml><?xml version="1.0" encoding="utf-8"?>
<sst xmlns="http://schemas.openxmlformats.org/spreadsheetml/2006/main" count="45" uniqueCount="44">
  <si>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</si>
  <si>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</si>
  <si>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</si>
  <si>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</si>
  <si>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</si>
  <si>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15 октября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</si>
  <si>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</si>
  <si>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</si>
  <si>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</si>
  <si>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</si>
  <si>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</si>
  <si>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</si>
  <si>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</si>
  <si>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</si>
  <si>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</si>
  <si>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</si>
  <si>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рожки</t>
  </si>
  <si>
    <t>рис</t>
  </si>
  <si>
    <t>раст масло</t>
  </si>
  <si>
    <t>молоко</t>
  </si>
  <si>
    <t>хлеб</t>
  </si>
  <si>
    <t>конфеты</t>
  </si>
  <si>
    <t>мясо</t>
  </si>
  <si>
    <t>печенье</t>
  </si>
  <si>
    <t>картофель</t>
  </si>
  <si>
    <t>помидоры</t>
  </si>
  <si>
    <t>огурцы</t>
  </si>
  <si>
    <t>лук</t>
  </si>
  <si>
    <t>зел горошек</t>
  </si>
  <si>
    <t>перец</t>
  </si>
  <si>
    <t>морковь</t>
  </si>
  <si>
    <t>суп вермишеливый</t>
  </si>
  <si>
    <t>компот</t>
  </si>
  <si>
    <t>печенье, конфеты</t>
  </si>
  <si>
    <t>89/85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</si>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</sst>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35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3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0.05</v>
      </c>
      <c r="J16" s="25"/>
      <c r="K16" s="25"/>
      <c r="L16" s="25"/>
      <c r="M16" s="25"/>
      <c r="N16" s="25"/>
      <c r="O16" s="25">
        <v>0.03</v>
      </c>
      <c r="P16" s="25"/>
      <c r="Q16" s="25">
        <v>7.0000000000000007E-2</v>
      </c>
      <c r="R16" s="25"/>
      <c r="S16" s="25"/>
      <c r="T16" s="25"/>
      <c r="U16" s="25"/>
      <c r="V16" s="25">
        <v>0</v>
      </c>
      <c r="W16" s="25">
        <v>0.02</v>
      </c>
    </row>
    <row r="17" spans="1:23" x14ac:dyDescent="0.3">
      <c r="A17" s="4">
        <v>2</v>
      </c>
      <c r="B17" s="8" t="s">
        <v>32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33</v>
      </c>
      <c r="C19" s="9"/>
      <c r="D19" s="10"/>
      <c r="E19" s="10" t="s">
        <v>34</v>
      </c>
      <c r="F19" s="4"/>
      <c r="G19" s="4"/>
      <c r="H19" s="4"/>
      <c r="I19" s="4"/>
      <c r="J19" s="4"/>
      <c r="K19" s="4"/>
      <c r="L19" s="4"/>
      <c r="M19" s="4"/>
      <c r="N19" s="4">
        <v>8.5000000000000006E-2</v>
      </c>
      <c r="O19" s="4"/>
      <c r="P19" s="4">
        <v>0.89</v>
      </c>
      <c r="Q19" s="4"/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0.05</v>
      </c>
      <c r="J21" s="28">
        <f>J16</f>
        <v>0</v>
      </c>
      <c r="K21" s="28">
        <f>K19</f>
        <v>0</v>
      </c>
      <c r="L21" s="28">
        <f>L18</f>
        <v>0</v>
      </c>
      <c r="M21" s="4">
        <v>0.04</v>
      </c>
      <c r="N21" s="4">
        <f>N19</f>
        <v>8.5000000000000006E-2</v>
      </c>
      <c r="O21" s="4">
        <f>O16</f>
        <v>0.03</v>
      </c>
      <c r="P21" s="4">
        <f>P20</f>
        <v>0</v>
      </c>
      <c r="Q21" s="4">
        <f>Q16</f>
        <v>7.0000000000000007E-2</v>
      </c>
      <c r="R21" s="4">
        <f>R19</f>
        <v>0</v>
      </c>
      <c r="S21" s="4">
        <f>S19</f>
        <v>0</v>
      </c>
      <c r="T21" s="4">
        <f>T16+T19</f>
        <v>0</v>
      </c>
      <c r="U21" s="4">
        <f>U19</f>
        <v>0</v>
      </c>
      <c r="V21" s="4">
        <f>V19</f>
        <v>0</v>
      </c>
      <c r="W21" s="4">
        <f>W16+W19</f>
        <v>0.02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7.0000000000000007E-2</v>
      </c>
      <c r="G22" s="4">
        <f>G21*G12</f>
        <v>0.52500000000000002</v>
      </c>
      <c r="H22" s="4">
        <v>0.3</v>
      </c>
      <c r="I22" s="4">
        <f>I21*G12</f>
        <v>1.75</v>
      </c>
      <c r="J22" s="4"/>
      <c r="K22" s="4"/>
      <c r="L22" s="4"/>
      <c r="M22" s="4">
        <v>3</v>
      </c>
      <c r="N22" s="4">
        <v>3</v>
      </c>
      <c r="O22" s="4">
        <f>O21*G12</f>
        <v>1.05</v>
      </c>
      <c r="P22" s="4">
        <v>3.1</v>
      </c>
      <c r="Q22" s="4">
        <f>Q21*G12</f>
        <v>2.4500000000000002</v>
      </c>
      <c r="R22" s="4">
        <f>R21*G12</f>
        <v>0</v>
      </c>
      <c r="S22" s="4">
        <f>S21*G12</f>
        <v>0</v>
      </c>
      <c r="T22" s="4">
        <f>T21*G12</f>
        <v>0</v>
      </c>
      <c r="U22" s="4"/>
      <c r="V22" s="4"/>
      <c r="W22" s="4">
        <f>W21*G12</f>
        <v>0.70000000000000007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89.74</v>
      </c>
      <c r="H23" s="4">
        <v>159.05000000000001</v>
      </c>
      <c r="I23" s="4">
        <v>49.88</v>
      </c>
      <c r="J23" s="4"/>
      <c r="K23" s="4">
        <v>109.87</v>
      </c>
      <c r="L23" s="4">
        <v>81.72</v>
      </c>
      <c r="M23" s="4">
        <v>36</v>
      </c>
      <c r="N23" s="4">
        <v>490.09</v>
      </c>
      <c r="O23" s="4">
        <v>465</v>
      </c>
      <c r="P23" s="4">
        <v>288.92</v>
      </c>
      <c r="Q23" s="4">
        <v>66.52</v>
      </c>
      <c r="R23" s="4">
        <v>302.99</v>
      </c>
      <c r="S23" s="4">
        <v>229.09</v>
      </c>
      <c r="T23" s="4">
        <v>66.52</v>
      </c>
      <c r="U23" s="4">
        <v>84.53</v>
      </c>
      <c r="V23" s="4">
        <v>280.82</v>
      </c>
      <c r="W23" s="4">
        <v>118.24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1.3405</v>
      </c>
      <c r="G24" s="4">
        <f t="shared" si="0"/>
        <v>47.113500000000002</v>
      </c>
      <c r="H24" s="4">
        <f t="shared" si="0"/>
        <v>47.715000000000003</v>
      </c>
      <c r="I24" s="4">
        <f t="shared" si="0"/>
        <v>87.29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1470.27</v>
      </c>
      <c r="O24" s="4">
        <f t="shared" si="1"/>
        <v>488.25</v>
      </c>
      <c r="P24" s="4">
        <f t="shared" si="1"/>
        <v>895.65200000000004</v>
      </c>
      <c r="Q24" s="4">
        <f t="shared" si="1"/>
        <v>162.97399999999999</v>
      </c>
      <c r="R24" s="4">
        <f t="shared" si="1"/>
        <v>0</v>
      </c>
      <c r="S24" s="4">
        <f t="shared" si="1"/>
        <v>0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82.768000000000001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I26" s="1">
        <v>95.13</v>
      </c>
      <c r="O26" s="30" t="s">
        <v>40</v>
      </c>
      <c r="P26" s="1">
        <f>F24+G24+H24+I24+J24+K24+L24+M24+N24+O24+P24+Q24+R24+S24+T24+W24+V24+U24</f>
        <v>3391.3730000000005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96.896371428571442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2024-10-14T06:03:43Z</dcterms:modified>
</cp:coreProperties>
</file>