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4" i="1" l="1"/>
  <c r="Q24" i="1"/>
  <c r="O24" i="1"/>
  <c r="N24" i="1"/>
  <c r="M24" i="1"/>
  <c r="L24" i="1"/>
  <c r="K24" i="1"/>
  <c r="J24" i="1"/>
  <c r="I24" i="1"/>
  <c r="W22" i="1"/>
  <c r="W24" i="1" s="1"/>
  <c r="U22" i="1"/>
  <c r="U24" i="1" s="1"/>
  <c r="S22" i="1"/>
  <c r="S24" i="1" s="1"/>
  <c r="H22" i="1"/>
  <c r="H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Q21" i="1"/>
  <c r="P21" i="1"/>
  <c r="P22" i="1" s="1"/>
  <c r="P24" i="1" s="1"/>
  <c r="O21" i="1"/>
  <c r="N21" i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<sst xmlns="http://schemas.openxmlformats.org/spreadsheetml/2006/main" count="46" uniqueCount="44">
  <si>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</si>
  <si>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</si>
  <si>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</si>
  <si>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</si>
  <si>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</si>
  <si>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12 октября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</si>
  <si>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</si>
  <si>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</si>
  <si>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</si>
  <si>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</si>
  <si>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</si>
  <si>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</si>
  <si>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</si>
  <si>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</si>
  <si>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</si>
  <si>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</si>
  <si>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 0,2</t>
  </si>
  <si>
    <t>сок</t>
  </si>
  <si>
    <t>раст.масло</t>
  </si>
  <si>
    <t>манка</t>
  </si>
  <si>
    <t>молоко</t>
  </si>
  <si>
    <t>хлеб</t>
  </si>
  <si>
    <t>сыр</t>
  </si>
  <si>
    <t>сыр бельбей</t>
  </si>
  <si>
    <t>слив. Масло</t>
  </si>
  <si>
    <t>апельсин</t>
  </si>
  <si>
    <t>конфеты</t>
  </si>
  <si>
    <t>яйцо</t>
  </si>
  <si>
    <t>лук</t>
  </si>
  <si>
    <t>капуста</t>
  </si>
  <si>
    <t>свекла</t>
  </si>
  <si>
    <t>морковь</t>
  </si>
  <si>
    <t>каша манка</t>
  </si>
  <si>
    <t>хлеб, яйцо</t>
  </si>
  <si>
    <t>40/30/80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</si>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</sst>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0.01</v>
      </c>
      <c r="H16" s="25"/>
      <c r="I16" s="25"/>
      <c r="J16" s="25"/>
      <c r="K16" s="25">
        <v>0.05</v>
      </c>
      <c r="L16" s="25">
        <v>0.1</v>
      </c>
      <c r="M16" s="25"/>
      <c r="N16" s="25"/>
      <c r="O16" s="25"/>
      <c r="P16" s="25">
        <v>0.01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33</v>
      </c>
      <c r="C18" s="9"/>
      <c r="D18" s="10"/>
      <c r="E18" s="10" t="s">
        <v>34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0.03</v>
      </c>
      <c r="P18" s="4"/>
      <c r="Q18" s="4"/>
      <c r="R18" s="4"/>
      <c r="S18" s="4">
        <v>1</v>
      </c>
      <c r="T18" s="4"/>
      <c r="U18" s="4"/>
      <c r="V18" s="4"/>
      <c r="W18" s="4"/>
    </row>
    <row r="19" spans="1:23" x14ac:dyDescent="0.3">
      <c r="A19" s="4">
        <v>4</v>
      </c>
      <c r="B19" s="8" t="s">
        <v>25</v>
      </c>
      <c r="C19" s="9"/>
      <c r="D19" s="10"/>
      <c r="E19" s="10">
        <v>80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0.08</v>
      </c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F20+F16</f>
        <v>2E-3</v>
      </c>
      <c r="G21" s="28">
        <f>G17+G16</f>
        <v>0.01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0.05</v>
      </c>
      <c r="L21" s="28">
        <f>L18</f>
        <v>0</v>
      </c>
      <c r="M21" s="4">
        <v>0.04</v>
      </c>
      <c r="N21" s="4">
        <f>N19</f>
        <v>0</v>
      </c>
      <c r="O21" s="4">
        <f>O18</f>
        <v>0.03</v>
      </c>
      <c r="P21" s="4">
        <f>P16</f>
        <v>0.01</v>
      </c>
      <c r="Q21" s="4">
        <f>Q19</f>
        <v>0.08</v>
      </c>
      <c r="R21" s="4">
        <f>R20</f>
        <v>0</v>
      </c>
      <c r="S21" s="4">
        <f>S18</f>
        <v>1</v>
      </c>
      <c r="T21" s="4">
        <f>T16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7.3999999999999996E-2</v>
      </c>
      <c r="G22" s="4">
        <f>G21*G12</f>
        <v>0.37</v>
      </c>
      <c r="H22" s="4">
        <f>H21*G12</f>
        <v>37</v>
      </c>
      <c r="I22" s="4"/>
      <c r="J22" s="4"/>
      <c r="K22" s="4">
        <v>2</v>
      </c>
      <c r="L22" s="4">
        <v>3</v>
      </c>
      <c r="M22" s="4">
        <v>3</v>
      </c>
      <c r="N22" s="4">
        <v>0.72699999999999998</v>
      </c>
      <c r="O22" s="4">
        <v>0.38300000000000001</v>
      </c>
      <c r="P22" s="4">
        <f>P21*G12</f>
        <v>0.37</v>
      </c>
      <c r="Q22" s="4">
        <v>3.03</v>
      </c>
      <c r="R22" s="4"/>
      <c r="S22" s="4">
        <f>S21*G12</f>
        <v>37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89.74</v>
      </c>
      <c r="H23" s="4">
        <v>18.559999999999999</v>
      </c>
      <c r="I23" s="4">
        <v>18.559999999999999</v>
      </c>
      <c r="J23" s="4">
        <v>119.03</v>
      </c>
      <c r="K23" s="4">
        <v>50.72</v>
      </c>
      <c r="L23" s="4">
        <v>107.62</v>
      </c>
      <c r="M23" s="4">
        <v>36</v>
      </c>
      <c r="N23" s="4">
        <v>512.49</v>
      </c>
      <c r="O23" s="4">
        <v>684.04</v>
      </c>
      <c r="P23" s="4">
        <v>1061.8499999999999</v>
      </c>
      <c r="Q23" s="4">
        <v>280.82</v>
      </c>
      <c r="R23" s="4">
        <v>259.07</v>
      </c>
      <c r="S23" s="4">
        <v>11.09</v>
      </c>
      <c r="T23" s="4">
        <v>35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33.203800000000001</v>
      </c>
      <c r="H24" s="4">
        <f t="shared" si="0"/>
        <v>686.71999999999991</v>
      </c>
      <c r="I24" s="4">
        <f t="shared" si="0"/>
        <v>0</v>
      </c>
      <c r="J24" s="4">
        <f t="shared" si="0"/>
        <v>0</v>
      </c>
      <c r="K24" s="4">
        <f t="shared" si="0"/>
        <v>101.44</v>
      </c>
      <c r="L24" s="4">
        <f t="shared" si="0"/>
        <v>322.86</v>
      </c>
      <c r="M24" s="4">
        <f t="shared" si="0"/>
        <v>108</v>
      </c>
      <c r="N24" s="4">
        <f t="shared" ref="N24:W24" si="1">N23*N22</f>
        <v>372.58022999999997</v>
      </c>
      <c r="O24" s="4">
        <f t="shared" si="1"/>
        <v>261.98732000000001</v>
      </c>
      <c r="P24" s="4">
        <f t="shared" si="1"/>
        <v>392.88449999999995</v>
      </c>
      <c r="Q24" s="4">
        <f>Q23*Q22</f>
        <v>850.88459999999998</v>
      </c>
      <c r="R24" s="4">
        <f t="shared" si="1"/>
        <v>0</v>
      </c>
      <c r="S24" s="4">
        <f t="shared" si="1"/>
        <v>410.33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F24+G24+H24+I24+J24+K24+L24+M24+N24+O24+P24+Q24+R24+S24+T24+W24+V24+U24</f>
        <v>3542.3075499999995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95.738041891891882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2024-10-10T07:19:03Z</dcterms:modified>
</cp:coreProperties>
</file>