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24" i="1" l="1"/>
  <c r="P24" i="1"/>
  <c r="O24" i="1"/>
  <c r="N24" i="1"/>
  <c r="M24" i="1"/>
  <c r="L24" i="1"/>
  <c r="K24" i="1"/>
  <c r="J24" i="1"/>
  <c r="I24" i="1"/>
  <c r="S22" i="1"/>
  <c r="S24" i="1" s="1"/>
  <c r="W21" i="1"/>
  <c r="W22" i="1" s="1"/>
  <c r="W24" i="1" s="1"/>
  <c r="V21" i="1"/>
  <c r="V22" i="1" s="1"/>
  <c r="V24" i="1" s="1"/>
  <c r="U21" i="1"/>
  <c r="U22" i="1" s="1"/>
  <c r="U24" i="1" s="1"/>
  <c r="T21" i="1"/>
  <c r="S21" i="1"/>
  <c r="R21" i="1"/>
  <c r="R22" i="1" s="1"/>
  <c r="R24" i="1" s="1"/>
  <c r="Q21" i="1"/>
  <c r="Q22" i="1" s="1"/>
  <c r="Q24" i="1" s="1"/>
  <c r="P21" i="1"/>
  <c r="O21" i="1"/>
  <c r="N21" i="1"/>
  <c r="L21" i="1"/>
  <c r="K21" i="1"/>
  <c r="J21" i="1"/>
  <c r="H21" i="1"/>
  <c r="H22" i="1" s="1"/>
  <c r="H24" i="1" s="1"/>
  <c r="G21" i="1"/>
  <c r="G22" i="1" s="1"/>
  <c r="G24" i="1" s="1"/>
  <c r="F21" i="1"/>
  <c r="F22" i="1" s="1"/>
  <c r="F24" i="1" s="1"/>
  <c r="P26" i="1" l="1"/>
  <c r="P27" i="1" s="1"/>
</calcChain>
</file>

<file path=xl/sharedStrings.xml><?xml version="1.0" encoding="utf-8"?>
<sst xmlns="http://schemas.openxmlformats.org/spreadsheetml/2006/main" count="45" uniqueCount="41">
  <si>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</si>
  <si>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</si>
  <si>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</si>
  <si>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</si>
  <si>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</si>
  <si>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11 октября 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</si>
  <si>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</si>
  <si>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</si>
  <si>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</si>
  <si>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</si>
  <si>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</si>
  <si>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</si>
  <si>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</si>
  <si>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</si>
  <si>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</si>
  <si>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сухофрукт</t>
  </si>
  <si>
    <t>рис</t>
  </si>
  <si>
    <t>раст масло</t>
  </si>
  <si>
    <t>молоко</t>
  </si>
  <si>
    <t>хлеб</t>
  </si>
  <si>
    <t>конфеы</t>
  </si>
  <si>
    <t>минтай</t>
  </si>
  <si>
    <t>минтай филе</t>
  </si>
  <si>
    <t>апельсин</t>
  </si>
  <si>
    <t>огурцы</t>
  </si>
  <si>
    <t>перец</t>
  </si>
  <si>
    <t>горошек</t>
  </si>
  <si>
    <t>капуста</t>
  </si>
  <si>
    <t>помидоры</t>
  </si>
  <si>
    <t>морковь</t>
  </si>
  <si>
    <t>рис с минтай</t>
  </si>
  <si>
    <t xml:space="preserve">салат 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</si>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</sst>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6" sqref="B6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/>
      <c r="D11" s="11"/>
      <c r="E11" s="11"/>
      <c r="F11" s="12"/>
    </row>
    <row r="12" spans="1:23" x14ac:dyDescent="0.3">
      <c r="B12" s="8" t="s">
        <v>9</v>
      </c>
      <c r="C12" s="9"/>
      <c r="D12" s="10"/>
      <c r="E12" s="10"/>
      <c r="F12" s="10"/>
      <c r="G12" s="1">
        <v>37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66.599999999999994" thickBot="1" x14ac:dyDescent="0.35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16</v>
      </c>
      <c r="K15" s="20" t="s">
        <v>17</v>
      </c>
      <c r="L15" s="20" t="s">
        <v>18</v>
      </c>
      <c r="M15" s="20" t="s">
        <v>19</v>
      </c>
      <c r="N15" s="20" t="s">
        <v>20</v>
      </c>
      <c r="O15" s="20" t="s">
        <v>21</v>
      </c>
      <c r="P15" s="20" t="s">
        <v>22</v>
      </c>
      <c r="Q15" s="20" t="s">
        <v>23</v>
      </c>
      <c r="R15" s="20" t="s">
        <v>24</v>
      </c>
      <c r="S15" s="20" t="s">
        <v>25</v>
      </c>
      <c r="T15" s="20" t="s">
        <v>26</v>
      </c>
      <c r="U15" s="20" t="s">
        <v>27</v>
      </c>
      <c r="V15" s="20" t="s">
        <v>28</v>
      </c>
      <c r="W15" s="20" t="s">
        <v>29</v>
      </c>
    </row>
    <row r="16" spans="1:23" s="1" customFormat="1" x14ac:dyDescent="0.3">
      <c r="A16" s="4">
        <v>1</v>
      </c>
      <c r="B16" s="21" t="s">
        <v>30</v>
      </c>
      <c r="C16" s="22"/>
      <c r="D16" s="23"/>
      <c r="E16" s="23">
        <v>250</v>
      </c>
      <c r="F16" s="24">
        <v>2E-3</v>
      </c>
      <c r="G16" s="25"/>
      <c r="H16" s="25"/>
      <c r="I16" s="25"/>
      <c r="J16" s="25">
        <v>0.08</v>
      </c>
      <c r="K16" s="25"/>
      <c r="L16" s="25"/>
      <c r="M16" s="25"/>
      <c r="N16" s="25"/>
      <c r="O16" s="25">
        <v>0.15</v>
      </c>
      <c r="P16" s="25"/>
      <c r="Q16" s="25"/>
      <c r="R16" s="25"/>
      <c r="S16" s="25"/>
      <c r="T16" s="25"/>
      <c r="U16" s="25"/>
      <c r="V16" s="25">
        <v>0</v>
      </c>
      <c r="W16" s="25"/>
    </row>
    <row r="17" spans="1:23" x14ac:dyDescent="0.3">
      <c r="A17" s="4">
        <v>2</v>
      </c>
      <c r="B17" s="8" t="s">
        <v>15</v>
      </c>
      <c r="C17" s="9"/>
      <c r="D17" s="10"/>
      <c r="E17" s="10">
        <v>200</v>
      </c>
      <c r="F17" s="4"/>
      <c r="G17" s="4">
        <v>1.4999999999999999E-2</v>
      </c>
      <c r="H17" s="4">
        <v>0.02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19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31</v>
      </c>
      <c r="C19" s="9"/>
      <c r="D19" s="10"/>
      <c r="E19" s="10">
        <v>100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>
        <v>0.01</v>
      </c>
      <c r="U19" s="4">
        <v>0.08</v>
      </c>
      <c r="V19" s="4"/>
      <c r="W19" s="4">
        <v>0.01</v>
      </c>
    </row>
    <row r="20" spans="1:23" x14ac:dyDescent="0.3">
      <c r="A20" s="4">
        <v>5</v>
      </c>
      <c r="B20" s="8" t="s">
        <v>23</v>
      </c>
      <c r="C20" s="9"/>
      <c r="D20" s="10"/>
      <c r="E20" s="10">
        <v>110</v>
      </c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>
        <v>0.11</v>
      </c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32</v>
      </c>
      <c r="C21" s="27"/>
      <c r="D21" s="10"/>
      <c r="E21" s="10"/>
      <c r="F21" s="28">
        <f>F16+F19</f>
        <v>2E-3</v>
      </c>
      <c r="G21" s="28">
        <f>G17+G19</f>
        <v>1.4999999999999999E-2</v>
      </c>
      <c r="H21" s="28">
        <f>H17</f>
        <v>0.02</v>
      </c>
      <c r="I21" s="28"/>
      <c r="J21" s="28">
        <f>J16</f>
        <v>0.08</v>
      </c>
      <c r="K21" s="28">
        <f>K16</f>
        <v>0</v>
      </c>
      <c r="L21" s="28">
        <f>L18</f>
        <v>0</v>
      </c>
      <c r="M21" s="4">
        <v>0.04</v>
      </c>
      <c r="N21" s="4">
        <f>N20</f>
        <v>0</v>
      </c>
      <c r="O21" s="4">
        <f>O16</f>
        <v>0.15</v>
      </c>
      <c r="P21" s="4">
        <f>P20</f>
        <v>0</v>
      </c>
      <c r="Q21" s="4">
        <f>Q20</f>
        <v>0.11</v>
      </c>
      <c r="R21" s="4">
        <f>R19</f>
        <v>0</v>
      </c>
      <c r="S21" s="4">
        <f>S19</f>
        <v>0</v>
      </c>
      <c r="T21" s="4">
        <f>T16+T19</f>
        <v>0.01</v>
      </c>
      <c r="U21" s="4">
        <f>U19</f>
        <v>0.08</v>
      </c>
      <c r="V21" s="4">
        <f>V19</f>
        <v>0</v>
      </c>
      <c r="W21" s="4">
        <f>W19</f>
        <v>0.01</v>
      </c>
    </row>
    <row r="22" spans="1:23" x14ac:dyDescent="0.3">
      <c r="A22" s="4"/>
      <c r="B22" s="26" t="s">
        <v>33</v>
      </c>
      <c r="C22" s="27"/>
      <c r="D22" s="10"/>
      <c r="E22" s="10"/>
      <c r="F22" s="4">
        <f>F21*G12</f>
        <v>7.3999999999999996E-2</v>
      </c>
      <c r="G22" s="4">
        <f>G21*G12</f>
        <v>0.55499999999999994</v>
      </c>
      <c r="H22" s="4">
        <f>H21*G12</f>
        <v>0.74</v>
      </c>
      <c r="I22" s="4"/>
      <c r="J22" s="4">
        <v>3</v>
      </c>
      <c r="K22" s="4">
        <v>0.5</v>
      </c>
      <c r="L22" s="4"/>
      <c r="M22" s="4">
        <v>3</v>
      </c>
      <c r="N22" s="4"/>
      <c r="O22" s="4">
        <v>2.85</v>
      </c>
      <c r="P22" s="4">
        <v>2.7</v>
      </c>
      <c r="Q22" s="4">
        <f>Q21*G12</f>
        <v>4.07</v>
      </c>
      <c r="R22" s="4">
        <f>R21*G12</f>
        <v>0</v>
      </c>
      <c r="S22" s="4">
        <f>S21*G12</f>
        <v>0</v>
      </c>
      <c r="T22" s="4">
        <v>2</v>
      </c>
      <c r="U22" s="4">
        <f>U21*G12</f>
        <v>2.96</v>
      </c>
      <c r="V22" s="4">
        <f>V21*G12</f>
        <v>0</v>
      </c>
      <c r="W22" s="4">
        <f>W21*G12</f>
        <v>0.37</v>
      </c>
    </row>
    <row r="23" spans="1:23" x14ac:dyDescent="0.3">
      <c r="A23" s="4"/>
      <c r="B23" s="26" t="s">
        <v>34</v>
      </c>
      <c r="C23" s="27"/>
      <c r="D23" s="10"/>
      <c r="E23" s="10"/>
      <c r="F23" s="4">
        <v>19.149999999999999</v>
      </c>
      <c r="G23" s="4">
        <v>89.74</v>
      </c>
      <c r="H23" s="4">
        <v>159.05000000000001</v>
      </c>
      <c r="I23" s="4">
        <v>115.54</v>
      </c>
      <c r="J23" s="4">
        <v>129.07</v>
      </c>
      <c r="K23" s="4">
        <v>122.88</v>
      </c>
      <c r="L23" s="4">
        <v>73.459999999999994</v>
      </c>
      <c r="M23" s="4">
        <v>36</v>
      </c>
      <c r="N23" s="4">
        <v>565.49</v>
      </c>
      <c r="O23" s="4">
        <v>141.72</v>
      </c>
      <c r="P23" s="4">
        <v>314.33999999999997</v>
      </c>
      <c r="Q23" s="4">
        <v>280.82</v>
      </c>
      <c r="R23" s="4">
        <v>229.09</v>
      </c>
      <c r="S23" s="4">
        <v>280.82</v>
      </c>
      <c r="T23" s="4">
        <v>84.53</v>
      </c>
      <c r="U23" s="4">
        <v>70.94</v>
      </c>
      <c r="V23" s="4">
        <v>302.99</v>
      </c>
      <c r="W23" s="4">
        <v>118.24</v>
      </c>
    </row>
    <row r="24" spans="1:23" x14ac:dyDescent="0.3">
      <c r="A24" s="4"/>
      <c r="B24" s="26" t="s">
        <v>35</v>
      </c>
      <c r="C24" s="27"/>
      <c r="D24" s="10"/>
      <c r="E24" s="10"/>
      <c r="F24" s="4">
        <f t="shared" ref="F24:M24" si="0">F22*F23</f>
        <v>1.4170999999999998</v>
      </c>
      <c r="G24" s="4">
        <f t="shared" si="0"/>
        <v>49.805699999999995</v>
      </c>
      <c r="H24" s="4">
        <f t="shared" si="0"/>
        <v>117.697</v>
      </c>
      <c r="I24" s="4">
        <f t="shared" si="0"/>
        <v>0</v>
      </c>
      <c r="J24" s="4">
        <f t="shared" si="0"/>
        <v>387.21</v>
      </c>
      <c r="K24" s="4">
        <f t="shared" si="0"/>
        <v>61.44</v>
      </c>
      <c r="L24" s="4">
        <f t="shared" si="0"/>
        <v>0</v>
      </c>
      <c r="M24" s="4">
        <f t="shared" si="0"/>
        <v>108</v>
      </c>
      <c r="N24" s="4">
        <f t="shared" ref="N24:W24" si="1">N23*N22</f>
        <v>0</v>
      </c>
      <c r="O24" s="4">
        <f>O22*O23</f>
        <v>403.90199999999999</v>
      </c>
      <c r="P24" s="4">
        <f t="shared" si="1"/>
        <v>848.71799999999996</v>
      </c>
      <c r="Q24" s="4">
        <f t="shared" si="1"/>
        <v>1142.9374</v>
      </c>
      <c r="R24" s="4">
        <f t="shared" si="1"/>
        <v>0</v>
      </c>
      <c r="S24" s="4">
        <f t="shared" si="1"/>
        <v>0</v>
      </c>
      <c r="T24" s="4">
        <f t="shared" si="1"/>
        <v>169.06</v>
      </c>
      <c r="U24" s="4">
        <f>U23*U22</f>
        <v>209.98239999999998</v>
      </c>
      <c r="V24" s="4">
        <f>V23*V22</f>
        <v>0</v>
      </c>
      <c r="W24" s="4">
        <f t="shared" si="1"/>
        <v>43.748799999999996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36</v>
      </c>
      <c r="O26" s="30" t="s">
        <v>37</v>
      </c>
      <c r="P26" s="1">
        <f>F24+G24+H24+I24+J24+K24+L24+M24+N24+O24+P24+Q24+R24+S24+T24+W24+V24+U24</f>
        <v>3543.9183999999996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38</v>
      </c>
      <c r="J27" s="1" t="s">
        <v>39</v>
      </c>
      <c r="O27" s="30" t="s">
        <v>40</v>
      </c>
      <c r="P27" s="1">
        <f>P26/G12</f>
        <v>95.78157837837837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2024-10-10T05:59:10Z</dcterms:modified>
</cp:coreProperties>
</file>