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S24" i="1"/>
  <c r="R24" i="1"/>
  <c r="N24" i="1"/>
  <c r="M24" i="1"/>
  <c r="L24" i="1"/>
  <c r="K24" i="1"/>
  <c r="J24" i="1"/>
  <c r="H24" i="1"/>
  <c r="G24" i="1"/>
  <c r="U22" i="1"/>
  <c r="U24" i="1" s="1"/>
  <c r="L22" i="1"/>
  <c r="W21" i="1"/>
  <c r="W22" i="1" s="1"/>
  <c r="W24" i="1" s="1"/>
  <c r="V21" i="1"/>
  <c r="U21" i="1"/>
  <c r="T21" i="1"/>
  <c r="T22" i="1" s="1"/>
  <c r="T24" i="1" s="1"/>
  <c r="S21" i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L21" i="1"/>
  <c r="K21" i="1"/>
  <c r="J21" i="1"/>
  <c r="I21" i="1"/>
  <c r="I22" i="1" s="1"/>
  <c r="I24" i="1" s="1"/>
  <c r="H21" i="1"/>
  <c r="G21" i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<sst xmlns="http://schemas.openxmlformats.org/spreadsheetml/2006/main" count="44" uniqueCount="42">
  <si>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</si>
  <si>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</si>
  <si>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</si>
  <si>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</si>
  <si>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</si>
  <si>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8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</si>
  <si>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</si>
  <si>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</si>
  <si>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</si>
  <si>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</si>
  <si>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продуктов питания</t>
  </si>
  <si>
    <t>Меню</t>
  </si>
  <si>
    <t>масса</t>
  </si>
  <si>
    <t>соль</t>
  </si>
  <si>
    <t>сахар</t>
  </si>
  <si>
    <t>чай</t>
  </si>
  <si>
    <t>вермишель</t>
  </si>
  <si>
    <t>раст.масло</t>
  </si>
  <si>
    <t>пшено</t>
  </si>
  <si>
    <t>конфеты</t>
  </si>
  <si>
    <t>хлеб</t>
  </si>
  <si>
    <t>яблоки</t>
  </si>
  <si>
    <t>мясо</t>
  </si>
  <si>
    <t>бананы</t>
  </si>
  <si>
    <t>картофель</t>
  </si>
  <si>
    <t>том паста</t>
  </si>
  <si>
    <t>помидор</t>
  </si>
  <si>
    <t>лук</t>
  </si>
  <si>
    <t>капуста</t>
  </si>
  <si>
    <t>борщ</t>
  </si>
  <si>
    <t>морковь</t>
  </si>
  <si>
    <t>суп борщ</t>
  </si>
  <si>
    <t>чафй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</si>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</sst>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35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8.8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/>
      <c r="K16" s="25"/>
      <c r="L16" s="25"/>
      <c r="M16" s="25"/>
      <c r="N16" s="25"/>
      <c r="O16" s="25">
        <v>0.04</v>
      </c>
      <c r="P16" s="25"/>
      <c r="Q16" s="25">
        <v>0.09</v>
      </c>
      <c r="R16" s="25">
        <v>0.01</v>
      </c>
      <c r="S16" s="25"/>
      <c r="T16" s="25">
        <v>0.01</v>
      </c>
      <c r="U16" s="25">
        <v>0.06</v>
      </c>
      <c r="V16" s="25">
        <v>0.02</v>
      </c>
      <c r="W16" s="25">
        <v>0.01</v>
      </c>
    </row>
    <row r="17" spans="1:23" x14ac:dyDescent="0.3">
      <c r="A17" s="4">
        <v>2</v>
      </c>
      <c r="B17" s="8" t="s">
        <v>32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/>
      <c r="C19" s="9"/>
      <c r="D19" s="10"/>
      <c r="E19" s="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 t="s">
        <v>21</v>
      </c>
      <c r="C20" s="9"/>
      <c r="D20" s="10"/>
      <c r="E20" s="10">
        <v>234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>
        <v>0.23400000000000001</v>
      </c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SUM(I16:I20)</f>
        <v>0</v>
      </c>
      <c r="J21" s="28">
        <f>J16</f>
        <v>0</v>
      </c>
      <c r="K21" s="28">
        <f>K16</f>
        <v>0</v>
      </c>
      <c r="L21" s="28">
        <f>L20</f>
        <v>0</v>
      </c>
      <c r="M21" s="4">
        <v>0.04</v>
      </c>
      <c r="N21" s="4">
        <f>N20</f>
        <v>0.23400000000000001</v>
      </c>
      <c r="O21" s="4">
        <f>O16</f>
        <v>0.04</v>
      </c>
      <c r="P21" s="4">
        <f>P20</f>
        <v>0</v>
      </c>
      <c r="Q21" s="4">
        <f>Q16</f>
        <v>0.09</v>
      </c>
      <c r="R21" s="4">
        <f>R16</f>
        <v>0.01</v>
      </c>
      <c r="S21" s="4">
        <f>S16+S19</f>
        <v>0</v>
      </c>
      <c r="T21" s="4">
        <f>T16+T19</f>
        <v>0.01</v>
      </c>
      <c r="U21" s="4">
        <f>U16+U19</f>
        <v>0.06</v>
      </c>
      <c r="V21" s="4">
        <f>V16</f>
        <v>0.02</v>
      </c>
      <c r="W21" s="4">
        <f>W16+W19</f>
        <v>0.01</v>
      </c>
    </row>
    <row r="22" spans="1:23" x14ac:dyDescent="0.3">
      <c r="A22" s="4"/>
      <c r="B22" s="26" t="s">
        <v>34</v>
      </c>
      <c r="C22" s="27"/>
      <c r="D22" s="10"/>
      <c r="E22" s="10"/>
      <c r="F22" s="4">
        <f>F21*G12</f>
        <v>7.0000000000000007E-2</v>
      </c>
      <c r="G22" s="4">
        <v>0.78500000000000003</v>
      </c>
      <c r="H22" s="4">
        <v>0.3</v>
      </c>
      <c r="I22" s="4">
        <f>I21*G12</f>
        <v>0</v>
      </c>
      <c r="J22" s="4"/>
      <c r="K22" s="4"/>
      <c r="L22" s="4">
        <f>L21*G12</f>
        <v>0</v>
      </c>
      <c r="M22" s="4">
        <v>3</v>
      </c>
      <c r="N22" s="4">
        <v>8.1920000000000002</v>
      </c>
      <c r="O22" s="4">
        <f>O21*G12</f>
        <v>1.4000000000000001</v>
      </c>
      <c r="P22" s="4">
        <f>P21*G12</f>
        <v>0</v>
      </c>
      <c r="Q22" s="4">
        <f>Q21*G12</f>
        <v>3.15</v>
      </c>
      <c r="R22" s="4">
        <v>0.5</v>
      </c>
      <c r="S22" s="4"/>
      <c r="T22" s="4">
        <f>T21*G12</f>
        <v>0.35000000000000003</v>
      </c>
      <c r="U22" s="4">
        <f>U21*G12</f>
        <v>2.1</v>
      </c>
      <c r="V22" s="4">
        <v>4</v>
      </c>
      <c r="W22" s="4">
        <f>W21*G12</f>
        <v>0.35000000000000003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48.89</v>
      </c>
      <c r="J23" s="4">
        <v>119.03</v>
      </c>
      <c r="K23" s="4">
        <v>56</v>
      </c>
      <c r="L23" s="4">
        <v>177.84</v>
      </c>
      <c r="M23" s="4">
        <v>36</v>
      </c>
      <c r="N23" s="4">
        <v>248.3</v>
      </c>
      <c r="O23" s="4">
        <v>465</v>
      </c>
      <c r="P23" s="4">
        <v>337.37</v>
      </c>
      <c r="Q23" s="4">
        <v>66.52</v>
      </c>
      <c r="R23" s="4">
        <v>198.73</v>
      </c>
      <c r="S23" s="4">
        <v>245.35</v>
      </c>
      <c r="T23" s="4">
        <v>66.52</v>
      </c>
      <c r="U23" s="4">
        <v>70.94</v>
      </c>
      <c r="V23" s="4">
        <v>73.45</v>
      </c>
      <c r="W23" s="4">
        <v>118.24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1.3405</v>
      </c>
      <c r="G24" s="4">
        <f t="shared" si="0"/>
        <v>70.445899999999995</v>
      </c>
      <c r="H24" s="4">
        <f t="shared" si="0"/>
        <v>42.815999999999995</v>
      </c>
      <c r="I24" s="4">
        <f t="shared" si="0"/>
        <v>0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2034.0736000000002</v>
      </c>
      <c r="O24" s="4">
        <f t="shared" si="1"/>
        <v>651.00000000000011</v>
      </c>
      <c r="P24" s="4">
        <f t="shared" si="1"/>
        <v>0</v>
      </c>
      <c r="Q24" s="4">
        <f t="shared" si="1"/>
        <v>209.53799999999998</v>
      </c>
      <c r="R24" s="4">
        <f t="shared" si="1"/>
        <v>99.364999999999995</v>
      </c>
      <c r="S24" s="4">
        <f t="shared" si="1"/>
        <v>0</v>
      </c>
      <c r="T24" s="4">
        <f t="shared" si="1"/>
        <v>23.282</v>
      </c>
      <c r="U24" s="4">
        <f>U23*U22</f>
        <v>148.97399999999999</v>
      </c>
      <c r="V24" s="4">
        <f>V23*V22</f>
        <v>293.8</v>
      </c>
      <c r="W24" s="4">
        <f t="shared" si="1"/>
        <v>41.384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F24+G24+H24+I24+J24+K24+L24+M24+N24+O24+P24+Q24+R24+S24+T24+W24+V24+U24</f>
        <v>3724.0190000000007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106.40054285714288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2024-10-08T05:24:58Z</dcterms:modified>
</cp:coreProperties>
</file>