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4" i="1" l="1"/>
  <c r="P24" i="1"/>
  <c r="M24" i="1"/>
  <c r="L24" i="1"/>
  <c r="K24" i="1"/>
  <c r="J24" i="1"/>
  <c r="I24" i="1"/>
  <c r="W21" i="1"/>
  <c r="W22" i="1" s="1"/>
  <c r="W24" i="1" s="1"/>
  <c r="V21" i="1"/>
  <c r="V22" i="1" s="1"/>
  <c r="V24" i="1" s="1"/>
  <c r="U21" i="1"/>
  <c r="U22" i="1" s="1"/>
  <c r="U24" i="1" s="1"/>
  <c r="T21" i="1"/>
  <c r="T22" i="1" s="1"/>
  <c r="T24" i="1" s="1"/>
  <c r="S21" i="1"/>
  <c r="S22" i="1" s="1"/>
  <c r="S24" i="1" s="1"/>
  <c r="R21" i="1"/>
  <c r="Q21" i="1"/>
  <c r="Q22" i="1" s="1"/>
  <c r="Q24" i="1" s="1"/>
  <c r="P21" i="1"/>
  <c r="O21" i="1"/>
  <c r="O22" i="1" s="1"/>
  <c r="O24" i="1" s="1"/>
  <c r="N21" i="1"/>
  <c r="N22" i="1" s="1"/>
  <c r="N24" i="1" s="1"/>
  <c r="L21" i="1"/>
  <c r="K21" i="1"/>
  <c r="J21" i="1"/>
  <c r="I21" i="1"/>
  <c r="H21" i="1"/>
  <c r="H22" i="1" s="1"/>
  <c r="H24" i="1" s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<sst xmlns="http://schemas.openxmlformats.org/spreadsheetml/2006/main" count="45" uniqueCount="41">
  <si>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</si>
  <si>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</si>
  <si>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</si>
  <si>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</si>
  <si>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</si>
  <si>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4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</si>
  <si>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</si>
  <si>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</si>
  <si>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</si>
  <si>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</si>
  <si>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</si>
  <si>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</si>
  <si>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</si>
  <si>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</si>
  <si>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</si>
  <si>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сухофрукт</t>
  </si>
  <si>
    <t>рис</t>
  </si>
  <si>
    <t>раст.масло</t>
  </si>
  <si>
    <t>молоко</t>
  </si>
  <si>
    <t>хлеб</t>
  </si>
  <si>
    <t>окорочка</t>
  </si>
  <si>
    <t>печенье</t>
  </si>
  <si>
    <t>сыр</t>
  </si>
  <si>
    <t>огурцы</t>
  </si>
  <si>
    <t>бананы</t>
  </si>
  <si>
    <t>помидоры</t>
  </si>
  <si>
    <t>лук</t>
  </si>
  <si>
    <t>капуста</t>
  </si>
  <si>
    <t>перец</t>
  </si>
  <si>
    <t>морковь</t>
  </si>
  <si>
    <t>плов</t>
  </si>
  <si>
    <t>компот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</si>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</sst>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8" x14ac:dyDescent="0.35"/>
  <cols>
    <col min="1" max="1" width="4.44140625" style="1" customWidth="1"/>
    <col min="2" max="23" width="9.109375" style="1" customWidth="1"/>
    <col min="24" max="16384" width="9.109375" style="3"/>
  </cols>
  <sheetData>
    <row r="2" spans="1:23" x14ac:dyDescent="0.35">
      <c r="B2" s="2" t="s">
        <v>0</v>
      </c>
    </row>
    <row r="4" spans="1:23" x14ac:dyDescent="0.35">
      <c r="L4" s="1" t="s">
        <v>1</v>
      </c>
    </row>
    <row r="5" spans="1:23" x14ac:dyDescent="0.35">
      <c r="L5" s="1" t="s">
        <v>2</v>
      </c>
    </row>
    <row r="7" spans="1:23" x14ac:dyDescent="0.35">
      <c r="F7" s="2" t="s">
        <v>3</v>
      </c>
    </row>
    <row r="9" spans="1:23" x14ac:dyDescent="0.35">
      <c r="B9" s="4" t="s">
        <v>4</v>
      </c>
      <c r="C9" s="5" t="s">
        <v>5</v>
      </c>
      <c r="D9" s="6"/>
      <c r="E9" s="6"/>
      <c r="F9" s="7"/>
    </row>
    <row r="10" spans="1:23" x14ac:dyDescent="0.35">
      <c r="B10" s="8" t="s">
        <v>6</v>
      </c>
      <c r="C10" s="9"/>
      <c r="D10" s="9" t="s">
        <v>7</v>
      </c>
      <c r="E10" s="9"/>
      <c r="F10" s="10"/>
    </row>
    <row r="11" spans="1:23" x14ac:dyDescent="0.35">
      <c r="B11" s="4" t="s">
        <v>8</v>
      </c>
      <c r="C11" s="9"/>
      <c r="D11" s="11"/>
      <c r="E11" s="11"/>
      <c r="F11" s="12"/>
    </row>
    <row r="12" spans="1:23" x14ac:dyDescent="0.35">
      <c r="B12" s="8" t="s">
        <v>9</v>
      </c>
      <c r="C12" s="9"/>
      <c r="D12" s="10"/>
      <c r="E12" s="10"/>
      <c r="F12" s="10"/>
      <c r="G12" s="1">
        <v>36</v>
      </c>
    </row>
    <row r="13" spans="1:23" ht="18.600000000000001" thickBot="1" x14ac:dyDescent="0.4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8.600000000000001" thickBot="1" x14ac:dyDescent="0.4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72" thickBot="1" x14ac:dyDescent="0.4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16</v>
      </c>
      <c r="L15" s="20" t="s">
        <v>18</v>
      </c>
      <c r="M15" s="20" t="s">
        <v>19</v>
      </c>
      <c r="N15" s="20" t="s">
        <v>20</v>
      </c>
      <c r="O15" s="20" t="s">
        <v>21</v>
      </c>
      <c r="P15" s="20" t="s">
        <v>22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5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>
        <v>0.1</v>
      </c>
      <c r="J16" s="25">
        <v>0.03</v>
      </c>
      <c r="K16" s="25"/>
      <c r="L16" s="25"/>
      <c r="M16" s="25"/>
      <c r="N16" s="25">
        <v>0.06</v>
      </c>
      <c r="O16" s="25"/>
      <c r="P16" s="25"/>
      <c r="Q16" s="25"/>
      <c r="R16" s="25"/>
      <c r="S16" s="25"/>
      <c r="T16" s="25">
        <v>1.4999999999999999E-2</v>
      </c>
      <c r="U16" s="25"/>
      <c r="V16" s="25">
        <v>0</v>
      </c>
      <c r="W16" s="25">
        <v>0.02</v>
      </c>
    </row>
    <row r="17" spans="1:23" x14ac:dyDescent="0.35">
      <c r="A17" s="4">
        <v>2</v>
      </c>
      <c r="B17" s="8" t="s">
        <v>31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5">
      <c r="A18" s="4">
        <v>3</v>
      </c>
      <c r="B18" s="8" t="s">
        <v>19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5">
      <c r="A19" s="4">
        <v>4</v>
      </c>
      <c r="B19" s="8" t="s">
        <v>24</v>
      </c>
      <c r="C19" s="9"/>
      <c r="D19" s="10"/>
      <c r="E19" s="10">
        <v>149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0.14899999999999999</v>
      </c>
      <c r="S19" s="4"/>
      <c r="T19" s="4"/>
      <c r="U19" s="4"/>
      <c r="V19" s="4"/>
      <c r="W19" s="4"/>
    </row>
    <row r="20" spans="1:23" x14ac:dyDescent="0.35">
      <c r="A20" s="4">
        <v>5</v>
      </c>
      <c r="B20" s="8" t="s">
        <v>21</v>
      </c>
      <c r="C20" s="9"/>
      <c r="D20" s="10"/>
      <c r="E20" s="10">
        <v>21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>
        <v>2.1000000000000001E-2</v>
      </c>
      <c r="P20" s="4"/>
      <c r="Q20" s="4"/>
      <c r="R20" s="4"/>
      <c r="S20" s="4"/>
      <c r="T20" s="4"/>
      <c r="U20" s="4"/>
      <c r="V20" s="4"/>
      <c r="W20" s="4"/>
    </row>
    <row r="21" spans="1:23" x14ac:dyDescent="0.35">
      <c r="A21" s="4"/>
      <c r="B21" s="26" t="s">
        <v>32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0.1</v>
      </c>
      <c r="J21" s="28">
        <f>J16</f>
        <v>0.03</v>
      </c>
      <c r="K21" s="28">
        <f>K16</f>
        <v>0</v>
      </c>
      <c r="L21" s="28">
        <f>L18</f>
        <v>0</v>
      </c>
      <c r="M21" s="4">
        <v>0.04</v>
      </c>
      <c r="N21" s="4">
        <f>N16</f>
        <v>0.06</v>
      </c>
      <c r="O21" s="4">
        <f>O20</f>
        <v>2.1000000000000001E-2</v>
      </c>
      <c r="P21" s="4">
        <f>P18</f>
        <v>0</v>
      </c>
      <c r="Q21" s="4">
        <f>Q19</f>
        <v>0</v>
      </c>
      <c r="R21" s="4">
        <f>R19</f>
        <v>0.14899999999999999</v>
      </c>
      <c r="S21" s="4">
        <f>S20</f>
        <v>0</v>
      </c>
      <c r="T21" s="4">
        <f>T16+T20</f>
        <v>1.4999999999999999E-2</v>
      </c>
      <c r="U21" s="4">
        <f>U20</f>
        <v>0</v>
      </c>
      <c r="V21" s="4">
        <f>V20</f>
        <v>0</v>
      </c>
      <c r="W21" s="4">
        <f>W16+W20</f>
        <v>0.02</v>
      </c>
    </row>
    <row r="22" spans="1:23" x14ac:dyDescent="0.35">
      <c r="A22" s="4"/>
      <c r="B22" s="26" t="s">
        <v>33</v>
      </c>
      <c r="C22" s="27"/>
      <c r="D22" s="10"/>
      <c r="E22" s="10"/>
      <c r="F22" s="4">
        <f>F21*G12</f>
        <v>7.2000000000000008E-2</v>
      </c>
      <c r="G22" s="4">
        <f>G21*G12</f>
        <v>0.54</v>
      </c>
      <c r="H22" s="4">
        <f>H21*G12</f>
        <v>0.54</v>
      </c>
      <c r="I22" s="4">
        <v>2.5</v>
      </c>
      <c r="J22" s="4">
        <v>0.5</v>
      </c>
      <c r="K22" s="4"/>
      <c r="L22" s="4"/>
      <c r="M22" s="4">
        <v>3</v>
      </c>
      <c r="N22" s="4">
        <f>N21*G12</f>
        <v>2.16</v>
      </c>
      <c r="O22" s="4">
        <f>O21*G12</f>
        <v>0.75600000000000001</v>
      </c>
      <c r="P22" s="4"/>
      <c r="Q22" s="4">
        <f>Q21*G12</f>
        <v>0</v>
      </c>
      <c r="R22" s="4">
        <v>5.12</v>
      </c>
      <c r="S22" s="4">
        <f>S21*G12</f>
        <v>0</v>
      </c>
      <c r="T22" s="4">
        <f>T21*G12</f>
        <v>0.54</v>
      </c>
      <c r="U22" s="4">
        <f>U21*G12</f>
        <v>0</v>
      </c>
      <c r="V22" s="4">
        <f>V21*G12</f>
        <v>0</v>
      </c>
      <c r="W22" s="4">
        <f>W21*G12</f>
        <v>0.72</v>
      </c>
    </row>
    <row r="23" spans="1:23" x14ac:dyDescent="0.35">
      <c r="A23" s="4"/>
      <c r="B23" s="26" t="s">
        <v>34</v>
      </c>
      <c r="C23" s="27"/>
      <c r="D23" s="10"/>
      <c r="E23" s="10"/>
      <c r="F23" s="4">
        <v>19.149999999999999</v>
      </c>
      <c r="G23" s="4">
        <v>89.74</v>
      </c>
      <c r="H23" s="4">
        <v>159.05000000000001</v>
      </c>
      <c r="I23" s="4">
        <v>126.33</v>
      </c>
      <c r="J23" s="4">
        <v>122.88</v>
      </c>
      <c r="K23" s="4">
        <v>129.07</v>
      </c>
      <c r="L23" s="4">
        <v>97.02</v>
      </c>
      <c r="M23" s="4">
        <v>36</v>
      </c>
      <c r="N23" s="4">
        <v>390.6</v>
      </c>
      <c r="O23" s="4">
        <v>185.98</v>
      </c>
      <c r="P23" s="4">
        <v>543.05999999999995</v>
      </c>
      <c r="Q23" s="4">
        <v>127.11</v>
      </c>
      <c r="R23" s="4">
        <v>337.37</v>
      </c>
      <c r="S23" s="4">
        <v>245.35</v>
      </c>
      <c r="T23" s="4">
        <v>66.52</v>
      </c>
      <c r="U23" s="4">
        <v>70.94</v>
      </c>
      <c r="V23" s="4">
        <v>280.82</v>
      </c>
      <c r="W23" s="4">
        <v>118.24</v>
      </c>
    </row>
    <row r="24" spans="1:23" x14ac:dyDescent="0.35">
      <c r="A24" s="4"/>
      <c r="B24" s="26" t="s">
        <v>35</v>
      </c>
      <c r="C24" s="27"/>
      <c r="D24" s="10"/>
      <c r="E24" s="10"/>
      <c r="F24" s="4">
        <f t="shared" ref="F24:M24" si="0">F22*F23</f>
        <v>1.3788</v>
      </c>
      <c r="G24" s="4">
        <f t="shared" si="0"/>
        <v>48.459600000000002</v>
      </c>
      <c r="H24" s="4">
        <f t="shared" si="0"/>
        <v>85.887000000000015</v>
      </c>
      <c r="I24" s="4">
        <f t="shared" si="0"/>
        <v>315.82499999999999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843.69600000000014</v>
      </c>
      <c r="O24" s="4">
        <f t="shared" si="1"/>
        <v>140.60087999999999</v>
      </c>
      <c r="P24" s="4">
        <f t="shared" si="1"/>
        <v>0</v>
      </c>
      <c r="Q24" s="4">
        <f t="shared" si="1"/>
        <v>0</v>
      </c>
      <c r="R24" s="4">
        <f t="shared" si="1"/>
        <v>1727.3344</v>
      </c>
      <c r="S24" s="4">
        <f t="shared" si="1"/>
        <v>0</v>
      </c>
      <c r="T24" s="4">
        <f t="shared" si="1"/>
        <v>35.9208</v>
      </c>
      <c r="U24" s="4">
        <f>U23*U22</f>
        <v>0</v>
      </c>
      <c r="V24" s="4">
        <f>V23*V22</f>
        <v>0</v>
      </c>
      <c r="W24" s="4">
        <f t="shared" si="1"/>
        <v>85.132799999999989</v>
      </c>
    </row>
    <row r="25" spans="1:23" x14ac:dyDescent="0.35">
      <c r="C25" s="2"/>
      <c r="D25" s="2"/>
      <c r="E25" s="2"/>
      <c r="F25" s="29"/>
    </row>
    <row r="26" spans="1:23" x14ac:dyDescent="0.35">
      <c r="A26" s="3"/>
      <c r="B26" s="3"/>
      <c r="C26" s="1" t="s">
        <v>36</v>
      </c>
      <c r="O26" s="1" t="s">
        <v>37</v>
      </c>
      <c r="P26" s="1">
        <f>F24+G24+H24+I24+J24+K24+L24+M24+N24+O24+P24+Q24+R24+S24+T24+U24+V24+W24</f>
        <v>3453.6752799999999</v>
      </c>
      <c r="Q26" s="3"/>
      <c r="R26" s="3"/>
      <c r="S26" s="3"/>
      <c r="T26" s="3"/>
      <c r="U26" s="3"/>
      <c r="V26" s="3"/>
      <c r="W26" s="3"/>
    </row>
    <row r="27" spans="1:23" x14ac:dyDescent="0.35">
      <c r="A27" s="3"/>
      <c r="B27" s="3"/>
      <c r="C27" s="1" t="s">
        <v>38</v>
      </c>
      <c r="J27" s="1" t="s">
        <v>39</v>
      </c>
      <c r="O27" s="1" t="s">
        <v>40</v>
      </c>
      <c r="P27" s="1">
        <f>P26/G12</f>
        <v>95.935424444444436</v>
      </c>
      <c r="Q27" s="3"/>
      <c r="R27" s="3"/>
      <c r="S27" s="3"/>
      <c r="T27" s="3"/>
      <c r="U27" s="3"/>
      <c r="V27" s="3"/>
      <c r="W27" s="3"/>
    </row>
    <row r="34" spans="1:23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2024-10-02T08:37:05Z</dcterms:modified>
</cp:coreProperties>
</file>